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<sst xmlns="http://schemas.openxmlformats.org/spreadsheetml/2006/main" uniqueCount="49">
  <si>
    <t>SCHOOL PORTAL REPORT</t>
  </si>
  <si>
    <t>Request data: Export data of D-1, 2025-07-17 00:00:00 ~ 2025-07-17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</si>
  <si>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</si>
  <si>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</si>
  <si>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</si>
  <si>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</si>
  <si>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</si>
  <si>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</si>
  <si>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</si>
  <si>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</si>
  <si>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</si>
  <si>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</si>
  <si>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</si>
  <si>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</si>
  <si>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</si>
  <si>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</si>
  <si>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</si>
  <si>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</si>
  <si>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</si>
  <si>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</si>
  <si>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</si>
  <si>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</si>
  <si>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</si>
  <si>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</si>
  <si>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</si>
  <si>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</si>
  <si>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</si>
  <si>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</si>
  <si>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</si>
  <si>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</si>
  <si>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</si>
  <si>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</si>
  <si>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</si>
  <si>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MAMNON15TB</t>
  </si>
  <si>
    <t>TRUONGMN13</t>
  </si>
  <si>
    <t>MNHOAMAIQ3</t>
  </si>
  <si>
    <t>MNHONGYEN1</t>
  </si>
  <si>
    <t>COWAYVINA</t>
  </si>
  <si>
    <t>MAMNON10TB</t>
  </si>
  <si>
    <t>Cancel Transaction</t>
  </si>
  <si>
    <t>Sort by error code</t>
  </si>
  <si>
    <t>Error Code</t>
  </si>
  <si>
    <t>Rate (%)</t>
  </si>
  <si>
    <t>PG_ER30-Giao dịch thất bại - Không thể xác thực được khách hàng</t>
  </si>
  <si>
    <t>PG_ER19-Tài khoản khách hàng không đủ để thanh toán.</t>
  </si>
  <si>
    <t>475-Thất bại</t>
  </si>
  <si>
    <t>PG_ER25-Giao dịch bị từ chối bởi chính sách của Ngân hàng (Nếu khách hàng bị trừ tiền thì sẽ được hoàn lại). Vui lòng thử lại sau hoặc sử dụng thẻ khác</t>
  </si>
  <si>
    <t>PG_ER42-OTP time out (nếu bạn bị trừ tiền thì sẽ được hoàn lại)</t>
  </si>
  <si>
    <t>PG_ER43-Hệ thống của ngân hàng đang bận. Xin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</si>
</sst>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59"/>
  <sheetViews>
    <sheetView tabSelected="1" workbookViewId="0" showGridLines="true" showRowColHeaders="1">
      <selection activeCell="D53" sqref="D5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106</v>
      </c>
      <c r="C7" s="6">
        <v>218489365</v>
      </c>
      <c r="E7" s="5" t="s">
        <v>15</v>
      </c>
      <c r="F7" s="6">
        <v>85</v>
      </c>
      <c r="G7" s="6">
        <v>168800600</v>
      </c>
      <c r="H7" s="9" t="str">
        <f>ROUND((F7/L7),4)</f>
        <v>0</v>
      </c>
      <c r="I7" s="6">
        <v>0</v>
      </c>
      <c r="J7" s="6">
        <v>0</v>
      </c>
      <c r="K7" s="9" t="str">
        <f>ROUND((I7/L7),4)</f>
        <v>0</v>
      </c>
      <c r="L7" s="6" t="str">
        <f>SUM(F7,I7)</f>
        <v>0</v>
      </c>
      <c r="M7" s="6" t="str">
        <f>SUM(G7,J7)</f>
        <v>0</v>
      </c>
    </row>
    <row r="8" spans="1:29">
      <c r="A8" s="5" t="s">
        <v>16</v>
      </c>
      <c r="B8" s="6">
        <v>9</v>
      </c>
      <c r="C8" s="6">
        <v>21914055</v>
      </c>
      <c r="E8" s="5" t="s">
        <v>17</v>
      </c>
      <c r="F8" s="6">
        <v>16</v>
      </c>
      <c r="G8" s="6">
        <v>34928800</v>
      </c>
      <c r="H8" s="9" t="str">
        <f>ROUND((F8/L8),4)</f>
        <v>0</v>
      </c>
      <c r="I8" s="6">
        <v>5</v>
      </c>
      <c r="J8" s="6">
        <v>9809500</v>
      </c>
      <c r="K8" s="9" t="str">
        <f>ROUND((I8/L8),4)</f>
        <v>0</v>
      </c>
      <c r="L8" s="6" t="str">
        <f>SUM(F8,I8)</f>
        <v>0</v>
      </c>
      <c r="M8" s="6" t="str">
        <f>SUM(G8,J8)</f>
        <v>0</v>
      </c>
    </row>
    <row r="9" spans="1:29">
      <c r="A9" s="5" t="s">
        <v>18</v>
      </c>
      <c r="B9" s="6" t="str">
        <f>SUM(B7,B8)</f>
        <v>0</v>
      </c>
      <c r="C9" s="6" t="str">
        <f>SUM(C7,C8)</f>
        <v>0</v>
      </c>
      <c r="E9" s="5" t="s">
        <v>19</v>
      </c>
      <c r="F9" s="6">
        <v>5</v>
      </c>
      <c r="G9" s="6">
        <v>14759965</v>
      </c>
      <c r="H9" s="9" t="str">
        <f>ROUND((F9/L9),4)</f>
        <v>0</v>
      </c>
      <c r="I9" s="6">
        <v>4</v>
      </c>
      <c r="J9" s="6">
        <v>12104555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SUM(D24:D29)</f>
        <v>0</v>
      </c>
      <c r="E23" s="6" t="str">
        <f>SUM(E24:E29)</f>
        <v>0</v>
      </c>
      <c r="F23" s="6" t="str">
        <f>SUM(F24:F29)</f>
        <v>0</v>
      </c>
      <c r="G23" s="6" t="str">
        <f>SUM(G24:G29)</f>
        <v>0</v>
      </c>
      <c r="H23" s="6" t="str">
        <f>SUM(H24:H29)</f>
        <v>0</v>
      </c>
      <c r="I23" s="6" t="str">
        <f>SUM(I24:I29)</f>
        <v>0</v>
      </c>
      <c r="J23" s="6" t="str">
        <f>SUM(J24:J29)</f>
        <v>0</v>
      </c>
      <c r="K23" s="6" t="str">
        <f>SUM(K24:K29)</f>
        <v>0</v>
      </c>
      <c r="L23" s="6" t="str">
        <f>SUM(L24:L29)</f>
        <v>0</v>
      </c>
      <c r="M23" s="6" t="str">
        <f>SUM(M24:M29)</f>
        <v>0</v>
      </c>
      <c r="N23" s="6" t="str">
        <f>SUM(N24:N29)</f>
        <v>0</v>
      </c>
      <c r="O23" s="6" t="str">
        <f>SUM(O24:O29)</f>
        <v>0</v>
      </c>
      <c r="P23" s="6" t="str">
        <f>SUM(P24:P29)</f>
        <v>0</v>
      </c>
      <c r="Q23" s="6" t="str">
        <f>SUM(Q24:Q29)</f>
        <v>0</v>
      </c>
      <c r="R23" s="6" t="str">
        <f>SUM(R24:R29)</f>
        <v>0</v>
      </c>
      <c r="S23" s="6" t="str">
        <f>SUM(S24:S29)</f>
        <v>0</v>
      </c>
      <c r="T23" s="6" t="str">
        <f>SUM(T24:T29)</f>
        <v>0</v>
      </c>
      <c r="U23" s="6" t="str">
        <f>SUM(U24:U29)</f>
        <v>0</v>
      </c>
      <c r="V23" s="6" t="str">
        <f>SUM(V24:V29)</f>
        <v>0</v>
      </c>
      <c r="W23" s="6" t="str">
        <f>SUM(W24:W29)</f>
        <v>0</v>
      </c>
      <c r="X23" s="6" t="str">
        <f>SUM(X24:X29)</f>
        <v>0</v>
      </c>
      <c r="Y23" s="6" t="str">
        <f>SUM(Y24:Y29)</f>
        <v>0</v>
      </c>
    </row>
    <row r="24" spans="1:29">
      <c r="A24" s="5" t="s">
        <v>33</v>
      </c>
      <c r="B24" s="6" t="str">
        <f>SUM(D24,F24,H24,J24,L24,N24,P24,R24,T24,V24,X24)</f>
        <v>0</v>
      </c>
      <c r="C24" s="6" t="str">
        <f>SUM(E24,G24,I24,K24,M24,O24,Q24,S24,U24,W24,Y24)</f>
        <v>0</v>
      </c>
      <c r="D24" s="6">
        <v>40</v>
      </c>
      <c r="E24" s="6">
        <v>73765000</v>
      </c>
      <c r="F24" s="6">
        <v>9</v>
      </c>
      <c r="G24" s="6">
        <v>19056700</v>
      </c>
      <c r="H24" s="6">
        <v>1</v>
      </c>
      <c r="I24" s="6">
        <v>2297115</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19</v>
      </c>
      <c r="E25" s="6">
        <v>36955700</v>
      </c>
      <c r="F25" s="6">
        <v>2</v>
      </c>
      <c r="G25" s="6">
        <v>3848600</v>
      </c>
      <c r="H25" s="6">
        <v>2</v>
      </c>
      <c r="I25" s="6">
        <v>3873580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5</v>
      </c>
      <c r="E26" s="6">
        <v>21109500</v>
      </c>
      <c r="F26" s="6">
        <v>1</v>
      </c>
      <c r="G26" s="6">
        <v>4493300</v>
      </c>
      <c r="H26" s="6">
        <v>2</v>
      </c>
      <c r="I26" s="6">
        <v>8589270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16</v>
      </c>
      <c r="E27" s="6">
        <v>31698800</v>
      </c>
      <c r="F27" s="6">
        <v>2</v>
      </c>
      <c r="G27" s="6">
        <v>4236600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3</v>
      </c>
      <c r="E28" s="6">
        <v>1925000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2</v>
      </c>
      <c r="E29" s="6">
        <v>3346600</v>
      </c>
      <c r="F29" s="6">
        <v>2</v>
      </c>
      <c r="G29" s="6">
        <v>3293600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2" spans="1:29">
      <c r="A32" s="3" t="s">
        <v>4</v>
      </c>
    </row>
    <row r="33" spans="1:29">
      <c r="A33" s="4" t="s">
        <v>30</v>
      </c>
      <c r="B33" s="4" t="s">
        <v>18</v>
      </c>
      <c r="C33" s="4"/>
      <c r="D33" s="4" t="s">
        <v>31</v>
      </c>
      <c r="E33" s="4"/>
      <c r="F33" s="4" t="s">
        <v>32</v>
      </c>
      <c r="G33" s="4"/>
      <c r="H33" s="4" t="s">
        <v>19</v>
      </c>
      <c r="I33" s="4"/>
      <c r="J33" s="4" t="s">
        <v>20</v>
      </c>
      <c r="K33" s="4"/>
      <c r="L33" s="4" t="s">
        <v>21</v>
      </c>
      <c r="M33" s="4"/>
      <c r="N33" s="4" t="s">
        <v>22</v>
      </c>
      <c r="O33" s="4"/>
      <c r="P33" s="4" t="s">
        <v>23</v>
      </c>
      <c r="Q33" s="4"/>
      <c r="R33" s="4" t="s">
        <v>24</v>
      </c>
      <c r="S33" s="4"/>
      <c r="T33" s="4" t="s">
        <v>25</v>
      </c>
      <c r="U33" s="4"/>
      <c r="V33" s="4" t="s">
        <v>26</v>
      </c>
      <c r="W33" s="4"/>
      <c r="X33" s="4" t="s">
        <v>27</v>
      </c>
      <c r="Y33" s="4"/>
    </row>
    <row r="34" spans="1:29">
      <c r="A34" s="4"/>
      <c r="B34" s="4" t="s">
        <v>10</v>
      </c>
      <c r="C34" s="4" t="s">
        <v>11</v>
      </c>
      <c r="D34" s="4" t="s">
        <v>10</v>
      </c>
      <c r="E34" s="4" t="s">
        <v>11</v>
      </c>
      <c r="F34" s="4" t="s">
        <v>10</v>
      </c>
      <c r="G34" s="4" t="s">
        <v>11</v>
      </c>
      <c r="H34" s="4" t="s">
        <v>10</v>
      </c>
      <c r="I34" s="4" t="s">
        <v>11</v>
      </c>
      <c r="J34" s="4" t="s">
        <v>10</v>
      </c>
      <c r="K34" s="4" t="s">
        <v>11</v>
      </c>
      <c r="L34" s="4" t="s">
        <v>10</v>
      </c>
      <c r="M34" s="4" t="s">
        <v>11</v>
      </c>
      <c r="N34" s="4" t="s">
        <v>10</v>
      </c>
      <c r="O34" s="4" t="s">
        <v>11</v>
      </c>
      <c r="P34" s="4" t="s">
        <v>10</v>
      </c>
      <c r="Q34" s="4" t="s">
        <v>11</v>
      </c>
      <c r="R34" s="4" t="s">
        <v>10</v>
      </c>
      <c r="S34" s="4" t="s">
        <v>11</v>
      </c>
      <c r="T34" s="4" t="s">
        <v>10</v>
      </c>
      <c r="U34" s="4" t="s">
        <v>11</v>
      </c>
      <c r="V34" s="4" t="s">
        <v>10</v>
      </c>
      <c r="W34" s="4" t="s">
        <v>11</v>
      </c>
      <c r="X34" s="4" t="s">
        <v>10</v>
      </c>
      <c r="Y34" s="4" t="s">
        <v>11</v>
      </c>
    </row>
    <row r="35" spans="1:29">
      <c r="A35" s="5" t="s">
        <v>18</v>
      </c>
      <c r="B35" s="6" t="str">
        <f>SUM(D35,F35,H35,J35,L35,N35,P35,R35,T35,V35,X35)</f>
        <v>0</v>
      </c>
      <c r="C35" s="6" t="str">
        <f>SUM(E35,G35,I35,K35,M35,O35,Q35,S35,U35,W35,Y35)</f>
        <v>0</v>
      </c>
      <c r="D35" s="6" t="str">
        <f>SUM(D36:D38)</f>
        <v>0</v>
      </c>
      <c r="E35" s="6" t="str">
        <f>SUM(E36:E38)</f>
        <v>0</v>
      </c>
      <c r="F35" s="6" t="str">
        <f>SUM(F36:F38)</f>
        <v>0</v>
      </c>
      <c r="G35" s="6" t="str">
        <f>SUM(G36:G38)</f>
        <v>0</v>
      </c>
      <c r="H35" s="6" t="str">
        <f>SUM(H36:H38)</f>
        <v>0</v>
      </c>
      <c r="I35" s="6" t="str">
        <f>SUM(I36:I38)</f>
        <v>0</v>
      </c>
      <c r="J35" s="6" t="str">
        <f>SUM(J36:J38)</f>
        <v>0</v>
      </c>
      <c r="K35" s="6" t="str">
        <f>SUM(K36:K38)</f>
        <v>0</v>
      </c>
      <c r="L35" s="6" t="str">
        <f>SUM(L36:L38)</f>
        <v>0</v>
      </c>
      <c r="M35" s="6" t="str">
        <f>SUM(M36:M38)</f>
        <v>0</v>
      </c>
      <c r="N35" s="6" t="str">
        <f>SUM(N36:N38)</f>
        <v>0</v>
      </c>
      <c r="O35" s="6" t="str">
        <f>SUM(O36:O38)</f>
        <v>0</v>
      </c>
      <c r="P35" s="6" t="str">
        <f>SUM(P36:P38)</f>
        <v>0</v>
      </c>
      <c r="Q35" s="6" t="str">
        <f>SUM(Q36:Q38)</f>
        <v>0</v>
      </c>
      <c r="R35" s="6" t="str">
        <f>SUM(R36:R38)</f>
        <v>0</v>
      </c>
      <c r="S35" s="6" t="str">
        <f>SUM(S36:S38)</f>
        <v>0</v>
      </c>
      <c r="T35" s="6" t="str">
        <f>SUM(T36:T38)</f>
        <v>0</v>
      </c>
      <c r="U35" s="6" t="str">
        <f>SUM(U36:U38)</f>
        <v>0</v>
      </c>
      <c r="V35" s="6" t="str">
        <f>SUM(V36:V38)</f>
        <v>0</v>
      </c>
      <c r="W35" s="6" t="str">
        <f>SUM(W36:W38)</f>
        <v>0</v>
      </c>
      <c r="X35" s="6" t="str">
        <f>SUM(X36:X38)</f>
        <v>0</v>
      </c>
      <c r="Y35" s="6" t="str">
        <f>SUM(Y36:Y38)</f>
        <v>0</v>
      </c>
    </row>
    <row r="36" spans="1:29">
      <c r="A36" s="5" t="s">
        <v>33</v>
      </c>
      <c r="B36" s="6" t="str">
        <f>SUM(D36,F36,H36,J36,L36,N36,P36,R36,T36,V36,X36)</f>
        <v>0</v>
      </c>
      <c r="C36" s="6" t="str">
        <f>SUM(E36,G36,I36,K36,M36,O36,Q36,S36,U36,W36,Y36)</f>
        <v>0</v>
      </c>
      <c r="D36" s="6">
        <v>0</v>
      </c>
      <c r="E36" s="6">
        <v>0</v>
      </c>
      <c r="F36" s="6">
        <v>5</v>
      </c>
      <c r="G36" s="6">
        <v>9809500</v>
      </c>
      <c r="H36" s="6">
        <v>1</v>
      </c>
      <c r="I36" s="6">
        <v>2297115</v>
      </c>
      <c r="J36" s="6">
        <v>0</v>
      </c>
      <c r="K36" s="6">
        <v>0</v>
      </c>
      <c r="L36" s="6">
        <v>0</v>
      </c>
      <c r="M36" s="6">
        <v>0</v>
      </c>
      <c r="N36" s="6">
        <v>0</v>
      </c>
      <c r="O36" s="6">
        <v>0</v>
      </c>
      <c r="P36" s="6">
        <v>0</v>
      </c>
      <c r="Q36" s="6">
        <v>0</v>
      </c>
      <c r="R36" s="6">
        <v>0</v>
      </c>
      <c r="S36" s="6">
        <v>0</v>
      </c>
      <c r="T36" s="6">
        <v>0</v>
      </c>
      <c r="U36" s="6">
        <v>0</v>
      </c>
      <c r="V36" s="6">
        <v>0</v>
      </c>
      <c r="W36" s="6">
        <v>0</v>
      </c>
      <c r="X36" s="6">
        <v>0</v>
      </c>
      <c r="Y36" s="6">
        <v>0</v>
      </c>
      <c r="Z36">
        <v>0</v>
      </c>
      <c r="AA36">
        <v>0</v>
      </c>
      <c r="AB36">
        <v>0</v>
      </c>
      <c r="AC36">
        <v>0</v>
      </c>
    </row>
    <row r="37" spans="1:29">
      <c r="A37" s="5" t="s">
        <v>35</v>
      </c>
      <c r="B37" s="6" t="str">
        <f>SUM(D37,F37,H37,J37,L37,N37,P37,R37,T37,V37,X37)</f>
        <v>0</v>
      </c>
      <c r="C37" s="6" t="str">
        <f>SUM(E37,G37,I37,K37,M37,O37,Q37,S37,U37,W37,Y37)</f>
        <v>0</v>
      </c>
      <c r="D37" s="6">
        <v>0</v>
      </c>
      <c r="E37" s="6">
        <v>0</v>
      </c>
      <c r="F37" s="6">
        <v>0</v>
      </c>
      <c r="G37" s="6">
        <v>0</v>
      </c>
      <c r="H37" s="6">
        <v>2</v>
      </c>
      <c r="I37" s="6">
        <v>7922415</v>
      </c>
      <c r="J37" s="6">
        <v>0</v>
      </c>
      <c r="K37" s="6">
        <v>0</v>
      </c>
      <c r="L37" s="6">
        <v>0</v>
      </c>
      <c r="M37" s="6">
        <v>0</v>
      </c>
      <c r="N37" s="6">
        <v>0</v>
      </c>
      <c r="O37" s="6">
        <v>0</v>
      </c>
      <c r="P37" s="6">
        <v>0</v>
      </c>
      <c r="Q37" s="6">
        <v>0</v>
      </c>
      <c r="R37" s="6">
        <v>0</v>
      </c>
      <c r="S37" s="6">
        <v>0</v>
      </c>
      <c r="T37" s="6">
        <v>0</v>
      </c>
      <c r="U37" s="6">
        <v>0</v>
      </c>
      <c r="V37" s="6">
        <v>0</v>
      </c>
      <c r="W37" s="6">
        <v>0</v>
      </c>
      <c r="X37" s="6">
        <v>0</v>
      </c>
      <c r="Y37" s="6">
        <v>0</v>
      </c>
      <c r="Z37">
        <v>0</v>
      </c>
      <c r="AA37">
        <v>0</v>
      </c>
      <c r="AB37">
        <v>0</v>
      </c>
      <c r="AC37">
        <v>0</v>
      </c>
    </row>
    <row r="38" spans="1:29">
      <c r="A38" s="5" t="s">
        <v>34</v>
      </c>
      <c r="B38" s="6" t="str">
        <f>SUM(D38,F38,H38,J38,L38,N38,P38,R38,T38,V38,X38)</f>
        <v>0</v>
      </c>
      <c r="C38" s="6" t="str">
        <f>SUM(E38,G38,I38,K38,M38,O38,Q38,S38,U38,W38,Y38)</f>
        <v>0</v>
      </c>
      <c r="D38" s="6">
        <v>0</v>
      </c>
      <c r="E38" s="6">
        <v>0</v>
      </c>
      <c r="F38" s="6">
        <v>0</v>
      </c>
      <c r="G38" s="6">
        <v>0</v>
      </c>
      <c r="H38" s="6">
        <v>1</v>
      </c>
      <c r="I38" s="6">
        <v>1885025</v>
      </c>
      <c r="J38" s="6">
        <v>0</v>
      </c>
      <c r="K38" s="6">
        <v>0</v>
      </c>
      <c r="L38" s="6">
        <v>0</v>
      </c>
      <c r="M38" s="6">
        <v>0</v>
      </c>
      <c r="N38" s="6">
        <v>0</v>
      </c>
      <c r="O38" s="6">
        <v>0</v>
      </c>
      <c r="P38" s="6">
        <v>0</v>
      </c>
      <c r="Q38" s="6">
        <v>0</v>
      </c>
      <c r="R38" s="6">
        <v>0</v>
      </c>
      <c r="S38" s="6">
        <v>0</v>
      </c>
      <c r="T38" s="6">
        <v>0</v>
      </c>
      <c r="U38" s="6">
        <v>0</v>
      </c>
      <c r="V38" s="6">
        <v>0</v>
      </c>
      <c r="W38" s="6">
        <v>0</v>
      </c>
      <c r="X38" s="6">
        <v>0</v>
      </c>
      <c r="Y38" s="6">
        <v>0</v>
      </c>
      <c r="Z38">
        <v>0</v>
      </c>
      <c r="AA38">
        <v>0</v>
      </c>
      <c r="AB38">
        <v>0</v>
      </c>
      <c r="AC38">
        <v>0</v>
      </c>
    </row>
    <row r="41" spans="1:29">
      <c r="A41" s="3" t="s">
        <v>39</v>
      </c>
    </row>
    <row r="42" spans="1:29">
      <c r="A42" s="4" t="s">
        <v>30</v>
      </c>
      <c r="B42" s="4" t="s">
        <v>18</v>
      </c>
      <c r="C42" s="4"/>
      <c r="D42" s="4" t="s">
        <v>31</v>
      </c>
      <c r="E42" s="4"/>
      <c r="F42" s="4" t="s">
        <v>32</v>
      </c>
      <c r="G42" s="4"/>
      <c r="H42" s="4" t="s">
        <v>19</v>
      </c>
      <c r="I42" s="4"/>
      <c r="J42" s="4" t="s">
        <v>20</v>
      </c>
      <c r="K42" s="4"/>
      <c r="L42" s="4" t="s">
        <v>21</v>
      </c>
      <c r="M42" s="4"/>
      <c r="N42" s="4" t="s">
        <v>22</v>
      </c>
      <c r="O42" s="4"/>
      <c r="P42" s="4" t="s">
        <v>23</v>
      </c>
      <c r="Q42" s="4"/>
      <c r="R42" s="4" t="s">
        <v>24</v>
      </c>
      <c r="S42" s="4"/>
      <c r="T42" s="4" t="s">
        <v>25</v>
      </c>
      <c r="U42" s="4"/>
      <c r="V42" s="4" t="s">
        <v>26</v>
      </c>
      <c r="W42" s="4"/>
      <c r="X42" s="4" t="s">
        <v>27</v>
      </c>
      <c r="Y42" s="4"/>
    </row>
    <row r="43" spans="1:29">
      <c r="A43" s="4"/>
      <c r="B43" s="4" t="s">
        <v>10</v>
      </c>
      <c r="C43" s="4" t="s">
        <v>11</v>
      </c>
      <c r="D43" s="4" t="s">
        <v>10</v>
      </c>
      <c r="E43" s="4" t="s">
        <v>11</v>
      </c>
      <c r="F43" s="4" t="s">
        <v>10</v>
      </c>
      <c r="G43" s="4" t="s">
        <v>11</v>
      </c>
      <c r="H43" s="4" t="s">
        <v>10</v>
      </c>
      <c r="I43" s="4" t="s">
        <v>11</v>
      </c>
      <c r="J43" s="4" t="s">
        <v>10</v>
      </c>
      <c r="K43" s="4" t="s">
        <v>11</v>
      </c>
      <c r="L43" s="4" t="s">
        <v>10</v>
      </c>
      <c r="M43" s="4" t="s">
        <v>11</v>
      </c>
      <c r="N43" s="4" t="s">
        <v>10</v>
      </c>
      <c r="O43" s="4" t="s">
        <v>11</v>
      </c>
      <c r="P43" s="4" t="s">
        <v>10</v>
      </c>
      <c r="Q43" s="4" t="s">
        <v>11</v>
      </c>
      <c r="R43" s="4" t="s">
        <v>10</v>
      </c>
      <c r="S43" s="4" t="s">
        <v>11</v>
      </c>
      <c r="T43" s="4" t="s">
        <v>10</v>
      </c>
      <c r="U43" s="4" t="s">
        <v>11</v>
      </c>
      <c r="V43" s="4" t="s">
        <v>10</v>
      </c>
      <c r="W43" s="4" t="s">
        <v>11</v>
      </c>
      <c r="X43" s="4" t="s">
        <v>10</v>
      </c>
      <c r="Y43" s="4" t="s">
        <v>11</v>
      </c>
    </row>
    <row r="44" spans="1:29">
      <c r="A44" s="5" t="s">
        <v>18</v>
      </c>
      <c r="B44" s="6" t="str">
        <f>SUM(D44,F44,H44,J44,L44,N44,P44,R44,T44,V44,X44)</f>
        <v>0</v>
      </c>
      <c r="C44" s="6" t="str">
        <f>SUM(E44,G44,I44,K44,M44,O44,Q44,S44,U44,W44,Y44)</f>
        <v>0</v>
      </c>
      <c r="D44" s="6" t="str">
        <f>SUM(D45:D49)</f>
        <v>0</v>
      </c>
      <c r="E44" s="6" t="str">
        <f>SUM(E45:E49)</f>
        <v>0</v>
      </c>
      <c r="F44" s="6" t="str">
        <f>SUM(F45:F49)</f>
        <v>0</v>
      </c>
      <c r="G44" s="6" t="str">
        <f>SUM(G45:G49)</f>
        <v>0</v>
      </c>
      <c r="H44" s="6" t="str">
        <f>SUM(H45:H49)</f>
        <v>0</v>
      </c>
      <c r="I44" s="6" t="str">
        <f>SUM(I45:I49)</f>
        <v>0</v>
      </c>
      <c r="J44" s="6" t="str">
        <f>SUM(J45:J49)</f>
        <v>0</v>
      </c>
      <c r="K44" s="6" t="str">
        <f>SUM(K45:K49)</f>
        <v>0</v>
      </c>
      <c r="L44" s="6" t="str">
        <f>SUM(L45:L49)</f>
        <v>0</v>
      </c>
      <c r="M44" s="6" t="str">
        <f>SUM(M45:M49)</f>
        <v>0</v>
      </c>
      <c r="N44" s="6" t="str">
        <f>SUM(N45:N49)</f>
        <v>0</v>
      </c>
      <c r="O44" s="6" t="str">
        <f>SUM(O45:O49)</f>
        <v>0</v>
      </c>
      <c r="P44" s="6" t="str">
        <f>SUM(P45:P49)</f>
        <v>0</v>
      </c>
      <c r="Q44" s="6" t="str">
        <f>SUM(Q45:Q49)</f>
        <v>0</v>
      </c>
      <c r="R44" s="6" t="str">
        <f>SUM(R45:R49)</f>
        <v>0</v>
      </c>
      <c r="S44" s="6" t="str">
        <f>SUM(S45:S49)</f>
        <v>0</v>
      </c>
      <c r="T44" s="6" t="str">
        <f>SUM(T45:T49)</f>
        <v>0</v>
      </c>
      <c r="U44" s="6" t="str">
        <f>SUM(U45:U49)</f>
        <v>0</v>
      </c>
      <c r="V44" s="6" t="str">
        <f>SUM(V45:V49)</f>
        <v>0</v>
      </c>
      <c r="W44" s="6" t="str">
        <f>SUM(W45:W49)</f>
        <v>0</v>
      </c>
      <c r="X44" s="6" t="str">
        <f>SUM(X45:X49)</f>
        <v>0</v>
      </c>
      <c r="Y44" s="6" t="str">
        <f>SUM(Y45:Y49)</f>
        <v>0</v>
      </c>
    </row>
    <row r="45" spans="1:29">
      <c r="A45" s="5" t="s">
        <v>33</v>
      </c>
      <c r="B45" s="6" t="str">
        <f>SUM(D45,F45,H45,J45,L45,N45,P45,R45,T45,V45,X45)</f>
        <v>0</v>
      </c>
      <c r="C45" s="6" t="str">
        <f>SUM(E45,G45,I45,K45,M45,O45,Q45,S45,U45,W45,Y45)</f>
        <v>0</v>
      </c>
      <c r="D45" s="6">
        <v>0</v>
      </c>
      <c r="E45" s="6">
        <v>0</v>
      </c>
      <c r="F45" s="6">
        <v>14</v>
      </c>
      <c r="G45" s="6">
        <v>25382200</v>
      </c>
      <c r="H45" s="6">
        <v>0</v>
      </c>
      <c r="I45" s="6">
        <v>0</v>
      </c>
      <c r="J45" s="6">
        <v>0</v>
      </c>
      <c r="K45" s="6">
        <v>0</v>
      </c>
      <c r="L45" s="6">
        <v>0</v>
      </c>
      <c r="M45" s="6">
        <v>0</v>
      </c>
      <c r="N45" s="6">
        <v>1</v>
      </c>
      <c r="O45" s="6">
        <v>2294915</v>
      </c>
      <c r="P45" s="6">
        <v>0</v>
      </c>
      <c r="Q45" s="6">
        <v>0</v>
      </c>
      <c r="R45" s="6">
        <v>0</v>
      </c>
      <c r="S45" s="6">
        <v>0</v>
      </c>
      <c r="T45" s="6">
        <v>0</v>
      </c>
      <c r="U45" s="6">
        <v>0</v>
      </c>
      <c r="V45" s="6">
        <v>0</v>
      </c>
      <c r="W45" s="6">
        <v>0</v>
      </c>
      <c r="X45" s="6">
        <v>0</v>
      </c>
      <c r="Y45" s="6">
        <v>0</v>
      </c>
      <c r="Z45">
        <v>1</v>
      </c>
      <c r="AA45">
        <v>2290393</v>
      </c>
      <c r="AB45">
        <v>0</v>
      </c>
      <c r="AC45">
        <v>0</v>
      </c>
    </row>
    <row r="46" spans="1:29">
      <c r="A46" s="5" t="s">
        <v>35</v>
      </c>
      <c r="B46" s="6" t="str">
        <f>SUM(D46,F46,H46,J46,L46,N46,P46,R46,T46,V46,X46)</f>
        <v>0</v>
      </c>
      <c r="C46" s="6" t="str">
        <f>SUM(E46,G46,I46,K46,M46,O46,Q46,S46,U46,W46,Y46)</f>
        <v>0</v>
      </c>
      <c r="D46" s="6">
        <v>0</v>
      </c>
      <c r="E46" s="6">
        <v>0</v>
      </c>
      <c r="F46" s="6">
        <v>7</v>
      </c>
      <c r="G46" s="6">
        <v>28907100</v>
      </c>
      <c r="H46" s="6">
        <v>1</v>
      </c>
      <c r="I46" s="6">
        <v>4541280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38</v>
      </c>
      <c r="B47" s="6" t="str">
        <f>SUM(D47,F47,H47,J47,L47,N47,P47,R47,T47,V47,X47)</f>
        <v>0</v>
      </c>
      <c r="C47" s="6" t="str">
        <f>SUM(E47,G47,I47,K47,M47,O47,Q47,S47,U47,W47,Y47)</f>
        <v>0</v>
      </c>
      <c r="D47" s="6">
        <v>0</v>
      </c>
      <c r="E47" s="6">
        <v>0</v>
      </c>
      <c r="F47" s="6">
        <v>2</v>
      </c>
      <c r="G47" s="6">
        <v>3134600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34</v>
      </c>
      <c r="B48" s="6" t="str">
        <f>SUM(D48,F48,H48,J48,L48,N48,P48,R48,T48,V48,X48)</f>
        <v>0</v>
      </c>
      <c r="C48" s="6" t="str">
        <f>SUM(E48,G48,I48,K48,M48,O48,Q48,S48,U48,W48,Y48)</f>
        <v>0</v>
      </c>
      <c r="D48" s="6">
        <v>0</v>
      </c>
      <c r="E48" s="6">
        <v>0</v>
      </c>
      <c r="F48" s="6">
        <v>8</v>
      </c>
      <c r="G48" s="6">
        <v>14462400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49" spans="1:29">
      <c r="A49" s="5" t="s">
        <v>36</v>
      </c>
      <c r="B49" s="6" t="str">
        <f>SUM(D49,F49,H49,J49,L49,N49,P49,R49,T49,V49,X49)</f>
        <v>0</v>
      </c>
      <c r="C49" s="6" t="str">
        <f>SUM(E49,G49,I49,K49,M49,O49,Q49,S49,U49,W49,Y49)</f>
        <v>0</v>
      </c>
      <c r="D49" s="6">
        <v>0</v>
      </c>
      <c r="E49" s="6">
        <v>0</v>
      </c>
      <c r="F49" s="6">
        <v>1</v>
      </c>
      <c r="G49" s="6">
        <v>2018300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2" spans="1:29">
      <c r="A52" s="3" t="s">
        <v>40</v>
      </c>
    </row>
    <row r="53" spans="1:29">
      <c r="A53" s="4" t="s">
        <v>41</v>
      </c>
      <c r="B53" s="10" t="s">
        <v>10</v>
      </c>
      <c r="C53" s="10" t="s">
        <v>11</v>
      </c>
      <c r="D53" s="11" t="s">
        <v>42</v>
      </c>
    </row>
    <row r="54" spans="1:29">
      <c r="A54" s="5" t="s">
        <v>43</v>
      </c>
      <c r="B54" s="6">
        <v>1</v>
      </c>
      <c r="C54" s="6">
        <v>2297115</v>
      </c>
      <c r="D54" s="9" t="str">
        <f>ROUND((B54/B8),4)</f>
        <v>0</v>
      </c>
    </row>
    <row r="55" spans="1:29">
      <c r="A55" s="5" t="s">
        <v>44</v>
      </c>
      <c r="B55" s="6">
        <v>2</v>
      </c>
      <c r="C55" s="6">
        <v>6258290</v>
      </c>
      <c r="D55" s="9" t="str">
        <f>ROUND((B55/B8),4)</f>
        <v>0</v>
      </c>
    </row>
    <row r="56" spans="1:29">
      <c r="A56" s="5" t="s">
        <v>45</v>
      </c>
      <c r="B56" s="6">
        <v>1</v>
      </c>
      <c r="C56" s="6">
        <v>3874425</v>
      </c>
      <c r="D56" s="9" t="str">
        <f>ROUND((B56/B8),4)</f>
        <v>0</v>
      </c>
    </row>
    <row r="57" spans="1:29">
      <c r="A57" s="5" t="s">
        <v>46</v>
      </c>
      <c r="B57" s="6">
        <v>1</v>
      </c>
      <c r="C57" s="6">
        <v>1885025</v>
      </c>
      <c r="D57" s="9" t="str">
        <f>ROUND((B57/B8),4)</f>
        <v>0</v>
      </c>
    </row>
    <row r="58" spans="1:29">
      <c r="A58" s="5" t="s">
        <v>47</v>
      </c>
      <c r="B58" s="6">
        <v>2</v>
      </c>
      <c r="C58" s="6">
        <v>4472600</v>
      </c>
      <c r="D58" s="9" t="str">
        <f>ROUND((B58/B8),4)</f>
        <v>0</v>
      </c>
    </row>
    <row r="59" spans="1:29">
      <c r="A59" s="5" t="s">
        <v>48</v>
      </c>
      <c r="B59" s="6">
        <v>2</v>
      </c>
      <c r="C59" s="6">
        <v>3126600</v>
      </c>
      <c r="D59" s="9" t="str">
        <f>ROUND((B59/B8),4)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3:A34"/>
    <mergeCell ref="B33:C33"/>
    <mergeCell ref="D33:E33"/>
    <mergeCell ref="F33:G33"/>
    <mergeCell ref="H33:I33"/>
    <mergeCell ref="J33:K33"/>
    <mergeCell ref="L33:M33"/>
    <mergeCell ref="N33:O33"/>
    <mergeCell ref="P33:Q33"/>
    <mergeCell ref="R33:S33"/>
    <mergeCell ref="T33:U33"/>
    <mergeCell ref="V33:W33"/>
    <mergeCell ref="X33:Y33"/>
    <mergeCell ref="A42:A43"/>
    <mergeCell ref="B42:C42"/>
    <mergeCell ref="D42:E42"/>
    <mergeCell ref="F42:G42"/>
    <mergeCell ref="H42:I42"/>
    <mergeCell ref="J42:K42"/>
    <mergeCell ref="L42:M42"/>
    <mergeCell ref="N42:O42"/>
    <mergeCell ref="P42:Q42"/>
    <mergeCell ref="R42:S42"/>
    <mergeCell ref="T42:U42"/>
    <mergeCell ref="V42:W42"/>
    <mergeCell ref="X42:Y4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2025-07-18T06:00:03+07:00</dcterms:created>
  <dcterms:modified xsi:type="dcterms:W3CDTF">2025-07-18T06:00:03+07:00</dcterms:modified>
  <dc:title>Untitled Spreadsheet</dc:title>
  <dc:description/>
  <dc:subject/>
  <cp:keywords/>
  <cp:category/>
</cp:coreProperties>
</file>