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<sst xmlns="http://schemas.openxmlformats.org/spreadsheetml/2006/main" uniqueCount="54">
  <si>
    <t>SCHOOL PORTAL REPORT</t>
  </si>
  <si>
    <t>Request data: Export data of D-1, 2025-05-14 00:00:00 ~ 2025-05-14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</si>
  <si>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</si>
  <si>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</si>
  <si>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</si>
  <si>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</si>
  <si>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</si>
  <si>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</si>
  <si>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</si>
  <si>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</si>
  <si>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</si>
  <si>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</si>
  <si>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</si>
  <si>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</si>
  <si>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</si>
  <si>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</si>
  <si>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</si>
  <si>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</si>
  <si>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</si>
  <si>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</si>
  <si>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</si>
  <si>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</si>
  <si>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</si>
  <si>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</si>
  <si>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</si>
  <si>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</si>
  <si>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</si>
  <si>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</si>
  <si>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</si>
  <si>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</si>
  <si>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</si>
  <si>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</si>
  <si>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</si>
  <si>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THLONGBINH</t>
  </si>
  <si>
    <t>COWAYVINA</t>
  </si>
  <si>
    <t>TRUONGMN13</t>
  </si>
  <si>
    <t>MNHOAMAIQ3</t>
  </si>
  <si>
    <t>MAMNON15TB</t>
  </si>
  <si>
    <t>THPHUHUU</t>
  </si>
  <si>
    <t>THCSPHUHUU</t>
  </si>
  <si>
    <t>MAMNON10TB</t>
  </si>
  <si>
    <t>THCSLTRUONG</t>
  </si>
  <si>
    <t>NGUYENHIEN</t>
  </si>
  <si>
    <t>MNHONGYEN1</t>
  </si>
  <si>
    <t>Cancel Transaction</t>
  </si>
  <si>
    <t>Sort by error code</t>
  </si>
  <si>
    <t>Error Code</t>
  </si>
  <si>
    <t>Rate (%)</t>
  </si>
  <si>
    <t>PG_ER19-Số tiền không đủ để thanh toán.</t>
  </si>
  <si>
    <t>PG_ER25-Giao dịch bị từ chối bởi chính sách của Ngân hàng (Nếu khách hàng bị trừ tiền thì sẽ được hoàn lại). Vui lòng thử lại sau hoặc sử dụng thẻ khác</t>
  </si>
  <si>
    <t>PG_ER2-Thông tin thẻ/tài khoản không đúng, vui lòng thử lại</t>
  </si>
  <si>
    <t>PG_ER16-OTP không đúng</t>
  </si>
  <si>
    <t>PG_ER42-OTP time out (nếu bạn bị trừ tiền thì sẽ được hoàn lại)</t>
  </si>
  <si>
    <t>PG_ER3-Quá thời gian thanh toán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</si>
</sst>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6"/>
  <sheetViews>
    <sheetView tabSelected="1" workbookViewId="0" showGridLines="true" showRowColHeaders="1">
      <selection activeCell="D60" sqref="D6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288</v>
      </c>
      <c r="C7" s="6">
        <v>451980659</v>
      </c>
      <c r="E7" s="5" t="s">
        <v>15</v>
      </c>
      <c r="F7" s="6">
        <v>238</v>
      </c>
      <c r="G7" s="6">
        <v>373405500</v>
      </c>
      <c r="H7" s="9" t="str">
        <f>ROUND((F7/L7),4)</f>
        <v>0</v>
      </c>
      <c r="I7" s="6">
        <v>0</v>
      </c>
      <c r="J7" s="6">
        <v>0</v>
      </c>
      <c r="K7" s="9" t="str">
        <f>ROUND((I7/L7),4)</f>
        <v>0</v>
      </c>
      <c r="L7" s="6" t="str">
        <f>SUM(F7,I7)</f>
        <v>0</v>
      </c>
      <c r="M7" s="6" t="str">
        <f>SUM(G7,J7)</f>
        <v>0</v>
      </c>
    </row>
    <row r="8" spans="1:29">
      <c r="A8" s="5" t="s">
        <v>16</v>
      </c>
      <c r="B8" s="6">
        <v>8</v>
      </c>
      <c r="C8" s="6">
        <v>13212542</v>
      </c>
      <c r="E8" s="5" t="s">
        <v>17</v>
      </c>
      <c r="F8" s="6">
        <v>32</v>
      </c>
      <c r="G8" s="6">
        <v>49449600</v>
      </c>
      <c r="H8" s="9" t="str">
        <f>ROUND((F8/L8),4)</f>
        <v>0</v>
      </c>
      <c r="I8" s="6">
        <v>6</v>
      </c>
      <c r="J8" s="6">
        <v>10697800</v>
      </c>
      <c r="K8" s="9" t="str">
        <f>ROUND((I8/L8),4)</f>
        <v>0</v>
      </c>
      <c r="L8" s="6" t="str">
        <f>SUM(F8,I8)</f>
        <v>0</v>
      </c>
      <c r="M8" s="6" t="str">
        <f>SUM(G8,J8)</f>
        <v>0</v>
      </c>
    </row>
    <row r="9" spans="1:29">
      <c r="A9" s="5" t="s">
        <v>18</v>
      </c>
      <c r="B9" s="6" t="str">
        <f>SUM(B7,B8)</f>
        <v>0</v>
      </c>
      <c r="C9" s="6" t="str">
        <f>SUM(C7,C8)</f>
        <v>0</v>
      </c>
      <c r="E9" s="5" t="s">
        <v>19</v>
      </c>
      <c r="F9" s="6">
        <v>10</v>
      </c>
      <c r="G9" s="6">
        <v>17257307</v>
      </c>
      <c r="H9" s="9" t="str">
        <f>ROUND((F9/L9),4)</f>
        <v>0</v>
      </c>
      <c r="I9" s="6">
        <v>2</v>
      </c>
      <c r="J9" s="6">
        <v>2514742</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8</v>
      </c>
      <c r="G16" s="6">
        <v>11868252</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107</v>
      </c>
      <c r="E24" s="6">
        <v>132463100</v>
      </c>
      <c r="F24" s="6">
        <v>16</v>
      </c>
      <c r="G24" s="6">
        <v>21799800</v>
      </c>
      <c r="H24" s="6">
        <v>5</v>
      </c>
      <c r="I24" s="6">
        <v>8443212</v>
      </c>
      <c r="J24" s="6">
        <v>0</v>
      </c>
      <c r="K24" s="6">
        <v>0</v>
      </c>
      <c r="L24" s="6">
        <v>0</v>
      </c>
      <c r="M24" s="6">
        <v>0</v>
      </c>
      <c r="N24" s="6">
        <v>0</v>
      </c>
      <c r="O24" s="6">
        <v>0</v>
      </c>
      <c r="P24" s="6">
        <v>0</v>
      </c>
      <c r="Q24" s="6">
        <v>0</v>
      </c>
      <c r="R24" s="6">
        <v>0</v>
      </c>
      <c r="S24" s="6">
        <v>0</v>
      </c>
      <c r="T24" s="6">
        <v>0</v>
      </c>
      <c r="U24" s="6">
        <v>0</v>
      </c>
      <c r="V24" s="6">
        <v>4</v>
      </c>
      <c r="W24" s="6">
        <v>3884262</v>
      </c>
      <c r="X24" s="6">
        <v>0</v>
      </c>
      <c r="Y24" s="6">
        <v>0</v>
      </c>
      <c r="Z24">
        <v>0</v>
      </c>
      <c r="AA24">
        <v>0</v>
      </c>
      <c r="AB24">
        <v>0</v>
      </c>
      <c r="AC24">
        <v>0</v>
      </c>
    </row>
    <row r="25" spans="1:29">
      <c r="A25" s="5" t="s">
        <v>34</v>
      </c>
      <c r="B25" s="6" t="str">
        <f>SUM(D25,F25,H25,J25,L25,N25,P25,R25,T25,V25,X25)</f>
        <v>0</v>
      </c>
      <c r="C25" s="6" t="str">
        <f>SUM(E25,G25,I25,K25,M25,O25,Q25,S25,U25,W25,Y25)</f>
        <v>0</v>
      </c>
      <c r="D25" s="6">
        <v>3</v>
      </c>
      <c r="E25" s="6">
        <v>6680000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54</v>
      </c>
      <c r="E26" s="6">
        <v>107096200</v>
      </c>
      <c r="F26" s="6">
        <v>6</v>
      </c>
      <c r="G26" s="6">
        <v>13116800</v>
      </c>
      <c r="H26" s="6">
        <v>1</v>
      </c>
      <c r="I26" s="6">
        <v>1697250</v>
      </c>
      <c r="J26" s="6">
        <v>0</v>
      </c>
      <c r="K26" s="6">
        <v>0</v>
      </c>
      <c r="L26" s="6">
        <v>0</v>
      </c>
      <c r="M26" s="6">
        <v>0</v>
      </c>
      <c r="N26" s="6">
        <v>0</v>
      </c>
      <c r="O26" s="6">
        <v>0</v>
      </c>
      <c r="P26" s="6">
        <v>0</v>
      </c>
      <c r="Q26" s="6">
        <v>0</v>
      </c>
      <c r="R26" s="6">
        <v>0</v>
      </c>
      <c r="S26" s="6">
        <v>0</v>
      </c>
      <c r="T26" s="6">
        <v>0</v>
      </c>
      <c r="U26" s="6">
        <v>0</v>
      </c>
      <c r="V26" s="6">
        <v>3</v>
      </c>
      <c r="W26" s="6">
        <v>6167140</v>
      </c>
      <c r="X26" s="6">
        <v>0</v>
      </c>
      <c r="Y26" s="6">
        <v>0</v>
      </c>
      <c r="Z26">
        <v>0</v>
      </c>
      <c r="AA26">
        <v>0</v>
      </c>
      <c r="AB26">
        <v>0</v>
      </c>
      <c r="AC26">
        <v>0</v>
      </c>
    </row>
    <row r="27" spans="1:29">
      <c r="A27" s="5" t="s">
        <v>36</v>
      </c>
      <c r="B27" s="6" t="str">
        <f>SUM(D27,F27,H27,J27,L27,N27,P27,R27,T27,V27,X27)</f>
        <v>0</v>
      </c>
      <c r="C27" s="6" t="str">
        <f>SUM(E27,G27,I27,K27,M27,O27,Q27,S27,U27,W27,Y27)</f>
        <v>0</v>
      </c>
      <c r="D27" s="6">
        <v>14</v>
      </c>
      <c r="E27" s="6">
        <v>41984200</v>
      </c>
      <c r="F27" s="6">
        <v>1</v>
      </c>
      <c r="G27" s="6">
        <v>2784300</v>
      </c>
      <c r="H27" s="6">
        <v>1</v>
      </c>
      <c r="I27" s="6">
        <v>2976150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17</v>
      </c>
      <c r="E28" s="6">
        <v>29173100</v>
      </c>
      <c r="F28" s="6">
        <v>3</v>
      </c>
      <c r="G28" s="6">
        <v>5455900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5</v>
      </c>
      <c r="E29" s="6">
        <v>5776500</v>
      </c>
      <c r="F29" s="6">
        <v>3</v>
      </c>
      <c r="G29" s="6">
        <v>2451900</v>
      </c>
      <c r="H29" s="6">
        <v>2</v>
      </c>
      <c r="I29" s="6">
        <v>2558140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4</v>
      </c>
      <c r="E30" s="6">
        <v>1333200</v>
      </c>
      <c r="F30" s="6">
        <v>1</v>
      </c>
      <c r="G30" s="6">
        <v>300300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11</v>
      </c>
      <c r="E31" s="6">
        <v>20631300</v>
      </c>
      <c r="F31" s="6">
        <v>1</v>
      </c>
      <c r="G31" s="6">
        <v>1747300</v>
      </c>
      <c r="H31" s="6">
        <v>1</v>
      </c>
      <c r="I31" s="6">
        <v>1582555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10</v>
      </c>
      <c r="E32" s="6">
        <v>7345000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3</v>
      </c>
      <c r="E33" s="6">
        <v>6279900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10</v>
      </c>
      <c r="E34" s="6">
        <v>14643000</v>
      </c>
      <c r="F34" s="6">
        <v>1</v>
      </c>
      <c r="G34" s="6">
        <v>1793300</v>
      </c>
      <c r="H34" s="6">
        <v>0</v>
      </c>
      <c r="I34" s="6">
        <v>0</v>
      </c>
      <c r="J34" s="6">
        <v>0</v>
      </c>
      <c r="K34" s="6">
        <v>0</v>
      </c>
      <c r="L34" s="6">
        <v>0</v>
      </c>
      <c r="M34" s="6">
        <v>0</v>
      </c>
      <c r="N34" s="6">
        <v>0</v>
      </c>
      <c r="O34" s="6">
        <v>0</v>
      </c>
      <c r="P34" s="6">
        <v>0</v>
      </c>
      <c r="Q34" s="6">
        <v>0</v>
      </c>
      <c r="R34" s="6">
        <v>0</v>
      </c>
      <c r="S34" s="6">
        <v>0</v>
      </c>
      <c r="T34" s="6">
        <v>0</v>
      </c>
      <c r="U34" s="6">
        <v>0</v>
      </c>
      <c r="V34" s="6">
        <v>1</v>
      </c>
      <c r="W34" s="6">
        <v>1816850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SUM(D41:D43)</f>
        <v>0</v>
      </c>
      <c r="E40" s="6" t="str">
        <f>SUM(E41:E43)</f>
        <v>0</v>
      </c>
      <c r="F40" s="6" t="str">
        <f>SUM(F41:F43)</f>
        <v>0</v>
      </c>
      <c r="G40" s="6" t="str">
        <f>SUM(G41:G43)</f>
        <v>0</v>
      </c>
      <c r="H40" s="6" t="str">
        <f>SUM(H41:H43)</f>
        <v>0</v>
      </c>
      <c r="I40" s="6" t="str">
        <f>SUM(I41:I43)</f>
        <v>0</v>
      </c>
      <c r="J40" s="6" t="str">
        <f>SUM(J41:J43)</f>
        <v>0</v>
      </c>
      <c r="K40" s="6" t="str">
        <f>SUM(K41:K43)</f>
        <v>0</v>
      </c>
      <c r="L40" s="6" t="str">
        <f>SUM(L41:L43)</f>
        <v>0</v>
      </c>
      <c r="M40" s="6" t="str">
        <f>SUM(M41:M43)</f>
        <v>0</v>
      </c>
      <c r="N40" s="6" t="str">
        <f>SUM(N41:N43)</f>
        <v>0</v>
      </c>
      <c r="O40" s="6" t="str">
        <f>SUM(O41:O43)</f>
        <v>0</v>
      </c>
      <c r="P40" s="6" t="str">
        <f>SUM(P41:P43)</f>
        <v>0</v>
      </c>
      <c r="Q40" s="6" t="str">
        <f>SUM(Q41:Q43)</f>
        <v>0</v>
      </c>
      <c r="R40" s="6" t="str">
        <f>SUM(R41:R43)</f>
        <v>0</v>
      </c>
      <c r="S40" s="6" t="str">
        <f>SUM(S41:S43)</f>
        <v>0</v>
      </c>
      <c r="T40" s="6" t="str">
        <f>SUM(T41:T43)</f>
        <v>0</v>
      </c>
      <c r="U40" s="6" t="str">
        <f>SUM(U41:U43)</f>
        <v>0</v>
      </c>
      <c r="V40" s="6" t="str">
        <f>SUM(V41:V43)</f>
        <v>0</v>
      </c>
      <c r="W40" s="6" t="str">
        <f>SUM(W41:W43)</f>
        <v>0</v>
      </c>
      <c r="X40" s="6" t="str">
        <f>SUM(X41:X43)</f>
        <v>0</v>
      </c>
      <c r="Y40" s="6" t="str">
        <f>SUM(Y41:Y43)</f>
        <v>0</v>
      </c>
    </row>
    <row r="41" spans="1:29">
      <c r="A41" s="5" t="s">
        <v>33</v>
      </c>
      <c r="B41" s="6" t="str">
        <f>SUM(D41,F41,H41,J41,L41,N41,P41,R41,T41,V41,X41)</f>
        <v>0</v>
      </c>
      <c r="C41" s="6" t="str">
        <f>SUM(E41,G41,I41,K41,M41,O41,Q41,S41,U41,W41,Y41)</f>
        <v>0</v>
      </c>
      <c r="D41" s="6">
        <v>0</v>
      </c>
      <c r="E41" s="6">
        <v>0</v>
      </c>
      <c r="F41" s="6">
        <v>4</v>
      </c>
      <c r="G41" s="6">
        <v>8187200</v>
      </c>
      <c r="H41" s="6">
        <v>1</v>
      </c>
      <c r="I41" s="6">
        <v>1419387</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38</v>
      </c>
      <c r="B42" s="6" t="str">
        <f>SUM(D42,F42,H42,J42,L42,N42,P42,R42,T42,V42,X42)</f>
        <v>0</v>
      </c>
      <c r="C42" s="6" t="str">
        <f>SUM(E42,G42,I42,K42,M42,O42,Q42,S42,U42,W42,Y42)</f>
        <v>0</v>
      </c>
      <c r="D42" s="6">
        <v>0</v>
      </c>
      <c r="E42" s="6">
        <v>0</v>
      </c>
      <c r="F42" s="6">
        <v>1</v>
      </c>
      <c r="G42" s="6">
        <v>757300</v>
      </c>
      <c r="H42" s="6">
        <v>1</v>
      </c>
      <c r="I42" s="6">
        <v>1095355</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37</v>
      </c>
      <c r="B43" s="6" t="str">
        <f>SUM(D43,F43,H43,J43,L43,N43,P43,R43,T43,V43,X43)</f>
        <v>0</v>
      </c>
      <c r="C43" s="6" t="str">
        <f>SUM(E43,G43,I43,K43,M43,O43,Q43,S43,U43,W43,Y43)</f>
        <v>0</v>
      </c>
      <c r="D43" s="6">
        <v>0</v>
      </c>
      <c r="E43" s="6">
        <v>0</v>
      </c>
      <c r="F43" s="6">
        <v>1</v>
      </c>
      <c r="G43" s="6">
        <v>1753300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6" spans="1:29">
      <c r="A46" s="3" t="s">
        <v>44</v>
      </c>
    </row>
    <row r="47" spans="1:29">
      <c r="A47" s="4" t="s">
        <v>30</v>
      </c>
      <c r="B47" s="4" t="s">
        <v>18</v>
      </c>
      <c r="C47" s="4"/>
      <c r="D47" s="4" t="s">
        <v>31</v>
      </c>
      <c r="E47" s="4"/>
      <c r="F47" s="4" t="s">
        <v>32</v>
      </c>
      <c r="G47" s="4"/>
      <c r="H47" s="4" t="s">
        <v>19</v>
      </c>
      <c r="I47" s="4"/>
      <c r="J47" s="4" t="s">
        <v>20</v>
      </c>
      <c r="K47" s="4"/>
      <c r="L47" s="4" t="s">
        <v>21</v>
      </c>
      <c r="M47" s="4"/>
      <c r="N47" s="4" t="s">
        <v>22</v>
      </c>
      <c r="O47" s="4"/>
      <c r="P47" s="4" t="s">
        <v>23</v>
      </c>
      <c r="Q47" s="4"/>
      <c r="R47" s="4" t="s">
        <v>24</v>
      </c>
      <c r="S47" s="4"/>
      <c r="T47" s="4" t="s">
        <v>25</v>
      </c>
      <c r="U47" s="4"/>
      <c r="V47" s="4" t="s">
        <v>26</v>
      </c>
      <c r="W47" s="4"/>
      <c r="X47" s="4" t="s">
        <v>27</v>
      </c>
      <c r="Y47" s="4"/>
    </row>
    <row r="48" spans="1:29">
      <c r="A48" s="4"/>
      <c r="B48" s="4" t="s">
        <v>10</v>
      </c>
      <c r="C48" s="4" t="s">
        <v>11</v>
      </c>
      <c r="D48" s="4" t="s">
        <v>10</v>
      </c>
      <c r="E48" s="4" t="s">
        <v>11</v>
      </c>
      <c r="F48" s="4" t="s">
        <v>10</v>
      </c>
      <c r="G48" s="4" t="s">
        <v>11</v>
      </c>
      <c r="H48" s="4" t="s">
        <v>10</v>
      </c>
      <c r="I48" s="4" t="s">
        <v>11</v>
      </c>
      <c r="J48" s="4" t="s">
        <v>10</v>
      </c>
      <c r="K48" s="4" t="s">
        <v>11</v>
      </c>
      <c r="L48" s="4" t="s">
        <v>10</v>
      </c>
      <c r="M48" s="4" t="s">
        <v>11</v>
      </c>
      <c r="N48" s="4" t="s">
        <v>10</v>
      </c>
      <c r="O48" s="4" t="s">
        <v>11</v>
      </c>
      <c r="P48" s="4" t="s">
        <v>10</v>
      </c>
      <c r="Q48" s="4" t="s">
        <v>11</v>
      </c>
      <c r="R48" s="4" t="s">
        <v>10</v>
      </c>
      <c r="S48" s="4" t="s">
        <v>11</v>
      </c>
      <c r="T48" s="4" t="s">
        <v>10</v>
      </c>
      <c r="U48" s="4" t="s">
        <v>11</v>
      </c>
      <c r="V48" s="4" t="s">
        <v>10</v>
      </c>
      <c r="W48" s="4" t="s">
        <v>11</v>
      </c>
      <c r="X48" s="4" t="s">
        <v>10</v>
      </c>
      <c r="Y48" s="4" t="s">
        <v>11</v>
      </c>
    </row>
    <row r="49" spans="1:29">
      <c r="A49" s="5" t="s">
        <v>18</v>
      </c>
      <c r="B49" s="6" t="str">
        <f>SUM(D49,F49,H49,J49,L49,N49,P49,R49,T49,V49,X49)</f>
        <v>0</v>
      </c>
      <c r="C49" s="6" t="str">
        <f>SUM(E49,G49,I49,K49,M49,O49,Q49,S49,U49,W49,Y49)</f>
        <v>0</v>
      </c>
      <c r="D49" s="6" t="str">
        <f>SUM(D50:D56)</f>
        <v>0</v>
      </c>
      <c r="E49" s="6" t="str">
        <f>SUM(E50:E56)</f>
        <v>0</v>
      </c>
      <c r="F49" s="6" t="str">
        <f>SUM(F50:F56)</f>
        <v>0</v>
      </c>
      <c r="G49" s="6" t="str">
        <f>SUM(G50:G56)</f>
        <v>0</v>
      </c>
      <c r="H49" s="6" t="str">
        <f>SUM(H50:H56)</f>
        <v>0</v>
      </c>
      <c r="I49" s="6" t="str">
        <f>SUM(I50:I56)</f>
        <v>0</v>
      </c>
      <c r="J49" s="6" t="str">
        <f>SUM(J50:J56)</f>
        <v>0</v>
      </c>
      <c r="K49" s="6" t="str">
        <f>SUM(K50:K56)</f>
        <v>0</v>
      </c>
      <c r="L49" s="6" t="str">
        <f>SUM(L50:L56)</f>
        <v>0</v>
      </c>
      <c r="M49" s="6" t="str">
        <f>SUM(M50:M56)</f>
        <v>0</v>
      </c>
      <c r="N49" s="6" t="str">
        <f>SUM(N50:N56)</f>
        <v>0</v>
      </c>
      <c r="O49" s="6" t="str">
        <f>SUM(O50:O56)</f>
        <v>0</v>
      </c>
      <c r="P49" s="6" t="str">
        <f>SUM(P50:P56)</f>
        <v>0</v>
      </c>
      <c r="Q49" s="6" t="str">
        <f>SUM(Q50:Q56)</f>
        <v>0</v>
      </c>
      <c r="R49" s="6" t="str">
        <f>SUM(R50:R56)</f>
        <v>0</v>
      </c>
      <c r="S49" s="6" t="str">
        <f>SUM(S50:S56)</f>
        <v>0</v>
      </c>
      <c r="T49" s="6" t="str">
        <f>SUM(T50:T56)</f>
        <v>0</v>
      </c>
      <c r="U49" s="6" t="str">
        <f>SUM(U50:U56)</f>
        <v>0</v>
      </c>
      <c r="V49" s="6" t="str">
        <f>SUM(V50:V56)</f>
        <v>0</v>
      </c>
      <c r="W49" s="6" t="str">
        <f>SUM(W50:W56)</f>
        <v>0</v>
      </c>
      <c r="X49" s="6" t="str">
        <f>SUM(X50:X56)</f>
        <v>0</v>
      </c>
      <c r="Y49" s="6" t="str">
        <f>SUM(Y50:Y56)</f>
        <v>0</v>
      </c>
    </row>
    <row r="50" spans="1:29">
      <c r="A50" s="5" t="s">
        <v>37</v>
      </c>
      <c r="B50" s="6" t="str">
        <f>SUM(D50,F50,H50,J50,L50,N50,P50,R50,T50,V50,X50)</f>
        <v>0</v>
      </c>
      <c r="C50" s="6" t="str">
        <f>SUM(E50,G50,I50,K50,M50,O50,Q50,S50,U50,W50,Y50)</f>
        <v>0</v>
      </c>
      <c r="D50" s="6">
        <v>0</v>
      </c>
      <c r="E50" s="6">
        <v>0</v>
      </c>
      <c r="F50" s="6">
        <v>3</v>
      </c>
      <c r="G50" s="6">
        <v>5335900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35</v>
      </c>
      <c r="B51" s="6" t="str">
        <f>SUM(D51,F51,H51,J51,L51,N51,P51,R51,T51,V51,X51)</f>
        <v>0</v>
      </c>
      <c r="C51" s="6" t="str">
        <f>SUM(E51,G51,I51,K51,M51,O51,Q51,S51,U51,W51,Y51)</f>
        <v>0</v>
      </c>
      <c r="D51" s="6">
        <v>0</v>
      </c>
      <c r="E51" s="6">
        <v>0</v>
      </c>
      <c r="F51" s="6">
        <v>12</v>
      </c>
      <c r="G51" s="6">
        <v>24387600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v>1</v>
      </c>
      <c r="AA51">
        <v>2173898</v>
      </c>
      <c r="AB51">
        <v>0</v>
      </c>
      <c r="AC51">
        <v>0</v>
      </c>
    </row>
    <row r="52" spans="1:29">
      <c r="A52" s="5" t="s">
        <v>33</v>
      </c>
      <c r="B52" s="6" t="str">
        <f>SUM(D52,F52,H52,J52,L52,N52,P52,R52,T52,V52,X52)</f>
        <v>0</v>
      </c>
      <c r="C52" s="6" t="str">
        <f>SUM(E52,G52,I52,K52,M52,O52,Q52,S52,U52,W52,Y52)</f>
        <v>0</v>
      </c>
      <c r="D52" s="6">
        <v>0</v>
      </c>
      <c r="E52" s="6">
        <v>0</v>
      </c>
      <c r="F52" s="6">
        <v>27</v>
      </c>
      <c r="G52" s="6">
        <v>38497100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v>0</v>
      </c>
      <c r="AA52">
        <v>0</v>
      </c>
      <c r="AB52">
        <v>0</v>
      </c>
      <c r="AC52">
        <v>0</v>
      </c>
    </row>
    <row r="53" spans="1:29">
      <c r="A53" s="5" t="s">
        <v>36</v>
      </c>
      <c r="B53" s="6" t="str">
        <f>SUM(D53,F53,H53,J53,L53,N53,P53,R53,T53,V53,X53)</f>
        <v>0</v>
      </c>
      <c r="C53" s="6" t="str">
        <f>SUM(E53,G53,I53,K53,M53,O53,Q53,S53,U53,W53,Y53)</f>
        <v>0</v>
      </c>
      <c r="D53" s="6">
        <v>0</v>
      </c>
      <c r="E53" s="6">
        <v>0</v>
      </c>
      <c r="F53" s="6">
        <v>3</v>
      </c>
      <c r="G53" s="6">
        <v>9098900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v>0</v>
      </c>
      <c r="AA53">
        <v>0</v>
      </c>
      <c r="AB53">
        <v>0</v>
      </c>
      <c r="AC53">
        <v>0</v>
      </c>
    </row>
    <row r="54" spans="1:29">
      <c r="A54" s="5" t="s">
        <v>41</v>
      </c>
      <c r="B54" s="6" t="str">
        <f>SUM(D54,F54,H54,J54,L54,N54,P54,R54,T54,V54,X54)</f>
        <v>0</v>
      </c>
      <c r="C54" s="6" t="str">
        <f>SUM(E54,G54,I54,K54,M54,O54,Q54,S54,U54,W54,Y54)</f>
        <v>0</v>
      </c>
      <c r="D54" s="6">
        <v>0</v>
      </c>
      <c r="E54" s="6">
        <v>0</v>
      </c>
      <c r="F54" s="6">
        <v>3</v>
      </c>
      <c r="G54" s="6">
        <v>2920900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39</v>
      </c>
      <c r="B55" s="6" t="str">
        <f>SUM(D55,F55,H55,J55,L55,N55,P55,R55,T55,V55,X55)</f>
        <v>0</v>
      </c>
      <c r="C55" s="6" t="str">
        <f>SUM(E55,G55,I55,K55,M55,O55,Q55,S55,U55,W55,Y55)</f>
        <v>0</v>
      </c>
      <c r="D55" s="6">
        <v>0</v>
      </c>
      <c r="E55" s="6">
        <v>0</v>
      </c>
      <c r="F55" s="6">
        <v>3</v>
      </c>
      <c r="G55" s="6">
        <v>999900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40</v>
      </c>
      <c r="B56" s="6" t="str">
        <f>SUM(D56,F56,H56,J56,L56,N56,P56,R56,T56,V56,X56)</f>
        <v>0</v>
      </c>
      <c r="C56" s="6" t="str">
        <f>SUM(E56,G56,I56,K56,M56,O56,Q56,S56,U56,W56,Y56)</f>
        <v>0</v>
      </c>
      <c r="D56" s="6">
        <v>0</v>
      </c>
      <c r="E56" s="6">
        <v>0</v>
      </c>
      <c r="F56" s="6">
        <v>1</v>
      </c>
      <c r="G56" s="6">
        <v>1801300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9" spans="1:29">
      <c r="A59" s="3" t="s">
        <v>45</v>
      </c>
    </row>
    <row r="60" spans="1:29">
      <c r="A60" s="4" t="s">
        <v>46</v>
      </c>
      <c r="B60" s="10" t="s">
        <v>10</v>
      </c>
      <c r="C60" s="10" t="s">
        <v>11</v>
      </c>
      <c r="D60" s="11" t="s">
        <v>47</v>
      </c>
    </row>
    <row r="61" spans="1:29">
      <c r="A61" s="5" t="s">
        <v>48</v>
      </c>
      <c r="B61" s="6">
        <v>1</v>
      </c>
      <c r="C61" s="6">
        <v>1419387</v>
      </c>
      <c r="D61" s="9" t="str">
        <f>ROUND((B61/B8),4)</f>
        <v>0</v>
      </c>
    </row>
    <row r="62" spans="1:29">
      <c r="A62" s="5" t="s">
        <v>49</v>
      </c>
      <c r="B62" s="6">
        <v>1</v>
      </c>
      <c r="C62" s="6">
        <v>1095355</v>
      </c>
      <c r="D62" s="9" t="str">
        <f>ROUND((B62/B8),4)</f>
        <v>0</v>
      </c>
    </row>
    <row r="63" spans="1:29">
      <c r="A63" s="5" t="s">
        <v>50</v>
      </c>
      <c r="B63" s="6">
        <v>2</v>
      </c>
      <c r="C63" s="6">
        <v>2159600</v>
      </c>
      <c r="D63" s="9" t="str">
        <f>ROUND((B63/B8),4)</f>
        <v>0</v>
      </c>
    </row>
    <row r="64" spans="1:29">
      <c r="A64" s="5" t="s">
        <v>51</v>
      </c>
      <c r="B64" s="6">
        <v>1</v>
      </c>
      <c r="C64" s="6">
        <v>1753300</v>
      </c>
      <c r="D64" s="9" t="str">
        <f>ROUND((B64/B8),4)</f>
        <v>0</v>
      </c>
    </row>
    <row r="65" spans="1:29">
      <c r="A65" s="5" t="s">
        <v>52</v>
      </c>
      <c r="B65" s="6">
        <v>2</v>
      </c>
      <c r="C65" s="6">
        <v>4053600</v>
      </c>
      <c r="D65" s="9" t="str">
        <f>ROUND((B65/B8),4)</f>
        <v>0</v>
      </c>
    </row>
    <row r="66" spans="1:29">
      <c r="A66" s="5" t="s">
        <v>53</v>
      </c>
      <c r="B66" s="6">
        <v>1</v>
      </c>
      <c r="C66" s="6">
        <v>2731300</v>
      </c>
      <c r="D66" s="9" t="str">
        <f>ROUND((B66/B8),4)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47:A48"/>
    <mergeCell ref="B47:C47"/>
    <mergeCell ref="D47:E47"/>
    <mergeCell ref="F47:G47"/>
    <mergeCell ref="H47:I47"/>
    <mergeCell ref="J47:K47"/>
    <mergeCell ref="L47:M47"/>
    <mergeCell ref="N47:O47"/>
    <mergeCell ref="P47:Q47"/>
    <mergeCell ref="R47:S47"/>
    <mergeCell ref="T47:U47"/>
    <mergeCell ref="V47:W47"/>
    <mergeCell ref="X47:Y4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2025-05-15T06:00:04+07:00</dcterms:created>
  <dcterms:modified xsi:type="dcterms:W3CDTF">2025-05-15T06:00:04+07:00</dcterms:modified>
  <dc:title>Untitled Spreadsheet</dc:title>
  <dc:description/>
  <dc:subject/>
  <cp:keywords/>
  <cp:category/>
</cp:coreProperties>
</file>