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<sst xmlns="http://schemas.openxmlformats.org/spreadsheetml/2006/main" uniqueCount="49">
  <si>
    <t>SCHOOL PORTAL REPORT</t>
  </si>
  <si>
    <t>Request data: Export data of D-1, 2025-04-06 00:00:00 ~ 2025-04-06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</si>
  <si>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</si>
  <si>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</si>
  <si>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</si>
  <si>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</si>
  <si>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</si>
  <si>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</si>
  <si>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</si>
  <si>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</si>
  <si>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</si>
  <si>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</si>
  <si>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</si>
  <si>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</si>
  <si>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</si>
  <si>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</si>
  <si>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</si>
  <si>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</si>
  <si>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</si>
  <si>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</si>
  <si>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</si>
  <si>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</si>
  <si>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</si>
  <si>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</si>
  <si>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</si>
  <si>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</si>
  <si>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</si>
  <si>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</si>
  <si>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</si>
  <si>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</si>
  <si>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</si>
  <si>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</si>
  <si>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</si>
  <si>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MAMNON15TB</t>
  </si>
  <si>
    <t>MNHONGYEN1</t>
  </si>
  <si>
    <t>TRUONGMN13</t>
  </si>
  <si>
    <t>MNHOAMAIQ3</t>
  </si>
  <si>
    <t>THLONGBINH</t>
  </si>
  <si>
    <t>THPHUHUU</t>
  </si>
  <si>
    <t>NGUYENHIEN</t>
  </si>
  <si>
    <t>THCSPHUHUU</t>
  </si>
  <si>
    <t>MAMNON10TB</t>
  </si>
  <si>
    <t>THCSLTRUONG</t>
  </si>
  <si>
    <t>Cancel Transaction</t>
  </si>
  <si>
    <t>Sort by error code</t>
  </si>
  <si>
    <t>Error Code</t>
  </si>
  <si>
    <t>Rate (%)</t>
  </si>
  <si>
    <t>PG_ER43-Hệ thống của ngân hàng đang bận. Xin vui lòng thử lại</t>
  </si>
  <si>
    <t>PG_ER25-Giao dịch bị từ chối bởi chính sách của Ngân hàng (Nếu khách hàng bị trừ tiền thì sẽ được hoàn lại). Vui lòng thử lại sau hoặc sử dụng thẻ khác</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</si>
</sst>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61"/>
  <sheetViews>
    <sheetView tabSelected="1" workbookViewId="0" showGridLines="true" showRowColHeaders="1">
      <selection activeCell="D59" sqref="D59"/>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75</v>
      </c>
      <c r="C7" s="6">
        <v>151103585</v>
      </c>
      <c r="E7" s="5" t="s">
        <v>15</v>
      </c>
      <c r="F7" s="6">
        <v>60</v>
      </c>
      <c r="G7" s="6">
        <v>121937000</v>
      </c>
      <c r="H7" s="9" t="str">
        <f>ROUND((F7/L7),4)</f>
        <v>0</v>
      </c>
      <c r="I7" s="6">
        <v>0</v>
      </c>
      <c r="J7" s="6">
        <v>0</v>
      </c>
      <c r="K7" s="9" t="str">
        <f>ROUND((I7/L7),4)</f>
        <v>0</v>
      </c>
      <c r="L7" s="6" t="str">
        <f>SUM(F7,I7)</f>
        <v>0</v>
      </c>
      <c r="M7" s="6" t="str">
        <f>SUM(G7,J7)</f>
        <v>0</v>
      </c>
    </row>
    <row r="8" spans="1:29">
      <c r="A8" s="5" t="s">
        <v>16</v>
      </c>
      <c r="B8" s="6">
        <v>2</v>
      </c>
      <c r="C8" s="6">
        <v>3575685</v>
      </c>
      <c r="E8" s="5" t="s">
        <v>17</v>
      </c>
      <c r="F8" s="6">
        <v>14</v>
      </c>
      <c r="G8" s="6">
        <v>26851200</v>
      </c>
      <c r="H8" s="9" t="str">
        <f>ROUND((F8/L8),4)</f>
        <v>0</v>
      </c>
      <c r="I8" s="6">
        <v>1</v>
      </c>
      <c r="J8" s="6">
        <v>1260300</v>
      </c>
      <c r="K8" s="9" t="str">
        <f>ROUND((I8/L8),4)</f>
        <v>0</v>
      </c>
      <c r="L8" s="6" t="str">
        <f>SUM(F8,I8)</f>
        <v>0</v>
      </c>
      <c r="M8" s="6" t="str">
        <f>SUM(G8,J8)</f>
        <v>0</v>
      </c>
    </row>
    <row r="9" spans="1:29">
      <c r="A9" s="5" t="s">
        <v>18</v>
      </c>
      <c r="B9" s="6" t="str">
        <f>SUM(B7,B8)</f>
        <v>0</v>
      </c>
      <c r="C9" s="6" t="str">
        <f>SUM(C7,C8)</f>
        <v>0</v>
      </c>
      <c r="E9" s="5" t="s">
        <v>19</v>
      </c>
      <c r="F9" s="6">
        <v>1</v>
      </c>
      <c r="G9" s="6">
        <v>2315385</v>
      </c>
      <c r="H9" s="9" t="str">
        <f>ROUND((F9/L9),4)</f>
        <v>0</v>
      </c>
      <c r="I9" s="6">
        <v>1</v>
      </c>
      <c r="J9" s="6">
        <v>2315385</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0</v>
      </c>
      <c r="G11" s="6">
        <v>0</v>
      </c>
      <c r="H11" s="9">
        <v>0</v>
      </c>
      <c r="I11" s="6">
        <v>0</v>
      </c>
      <c r="J11" s="6">
        <v>0</v>
      </c>
      <c r="K11" s="9">
        <v>0</v>
      </c>
      <c r="L11" s="6" t="str">
        <f>SUM(F11,I11)</f>
        <v>0</v>
      </c>
      <c r="M11" s="6" t="str">
        <f>SUM(G11,J11)</f>
        <v>0</v>
      </c>
    </row>
    <row r="12" spans="1:29">
      <c r="E12" s="5" t="s">
        <v>22</v>
      </c>
      <c r="F12" s="6">
        <v>0</v>
      </c>
      <c r="G12" s="6">
        <v>0</v>
      </c>
      <c r="H12" s="9">
        <v>0</v>
      </c>
      <c r="I12" s="6">
        <v>0</v>
      </c>
      <c r="J12" s="6">
        <v>0</v>
      </c>
      <c r="K12" s="9">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0</v>
      </c>
      <c r="G16" s="6">
        <v>0</v>
      </c>
      <c r="H16" s="9">
        <v>0</v>
      </c>
      <c r="I16" s="6">
        <v>0</v>
      </c>
      <c r="J16" s="6">
        <v>0</v>
      </c>
      <c r="K16" s="9">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SUM(D24:D33)</f>
        <v>0</v>
      </c>
      <c r="E23" s="6" t="str">
        <f>SUM(E24:E33)</f>
        <v>0</v>
      </c>
      <c r="F23" s="6" t="str">
        <f>SUM(F24:F33)</f>
        <v>0</v>
      </c>
      <c r="G23" s="6" t="str">
        <f>SUM(G24:G33)</f>
        <v>0</v>
      </c>
      <c r="H23" s="6" t="str">
        <f>SUM(H24:H33)</f>
        <v>0</v>
      </c>
      <c r="I23" s="6" t="str">
        <f>SUM(I24:I33)</f>
        <v>0</v>
      </c>
      <c r="J23" s="6" t="str">
        <f>SUM(J24:J33)</f>
        <v>0</v>
      </c>
      <c r="K23" s="6" t="str">
        <f>SUM(K24:K33)</f>
        <v>0</v>
      </c>
      <c r="L23" s="6" t="str">
        <f>SUM(L24:L33)</f>
        <v>0</v>
      </c>
      <c r="M23" s="6" t="str">
        <f>SUM(M24:M33)</f>
        <v>0</v>
      </c>
      <c r="N23" s="6" t="str">
        <f>SUM(N24:N33)</f>
        <v>0</v>
      </c>
      <c r="O23" s="6" t="str">
        <f>SUM(O24:O33)</f>
        <v>0</v>
      </c>
      <c r="P23" s="6" t="str">
        <f>SUM(P24:P33)</f>
        <v>0</v>
      </c>
      <c r="Q23" s="6" t="str">
        <f>SUM(Q24:Q33)</f>
        <v>0</v>
      </c>
      <c r="R23" s="6" t="str">
        <f>SUM(R24:R33)</f>
        <v>0</v>
      </c>
      <c r="S23" s="6" t="str">
        <f>SUM(S24:S33)</f>
        <v>0</v>
      </c>
      <c r="T23" s="6" t="str">
        <f>SUM(T24:T33)</f>
        <v>0</v>
      </c>
      <c r="U23" s="6" t="str">
        <f>SUM(U24:U33)</f>
        <v>0</v>
      </c>
      <c r="V23" s="6" t="str">
        <f>SUM(V24:V33)</f>
        <v>0</v>
      </c>
      <c r="W23" s="6" t="str">
        <f>SUM(W24:W33)</f>
        <v>0</v>
      </c>
      <c r="X23" s="6" t="str">
        <f>SUM(X24:X33)</f>
        <v>0</v>
      </c>
      <c r="Y23" s="6" t="str">
        <f>SUM(Y24:Y33)</f>
        <v>0</v>
      </c>
    </row>
    <row r="24" spans="1:29">
      <c r="A24" s="5" t="s">
        <v>33</v>
      </c>
      <c r="B24" s="6" t="str">
        <f>SUM(D24,F24,H24,J24,L24,N24,P24,R24,T24,V24,X24)</f>
        <v>0</v>
      </c>
      <c r="C24" s="6" t="str">
        <f>SUM(E24,G24,I24,K24,M24,O24,Q24,S24,U24,W24,Y24)</f>
        <v>0</v>
      </c>
      <c r="D24" s="6">
        <v>16</v>
      </c>
      <c r="E24" s="6">
        <v>32596800</v>
      </c>
      <c r="F24" s="6">
        <v>3</v>
      </c>
      <c r="G24" s="6">
        <v>5529900</v>
      </c>
      <c r="H24" s="6">
        <v>0</v>
      </c>
      <c r="I24" s="6">
        <v>0</v>
      </c>
      <c r="J24" s="6">
        <v>0</v>
      </c>
      <c r="K24" s="6">
        <v>0</v>
      </c>
      <c r="L24" s="6">
        <v>0</v>
      </c>
      <c r="M24" s="6">
        <v>0</v>
      </c>
      <c r="N24" s="6">
        <v>0</v>
      </c>
      <c r="O24" s="6">
        <v>0</v>
      </c>
      <c r="P24" s="6">
        <v>0</v>
      </c>
      <c r="Q24" s="6">
        <v>0</v>
      </c>
      <c r="R24" s="6">
        <v>0</v>
      </c>
      <c r="S24" s="6">
        <v>0</v>
      </c>
      <c r="T24" s="6">
        <v>0</v>
      </c>
      <c r="U24" s="6">
        <v>0</v>
      </c>
      <c r="V24" s="6">
        <v>0</v>
      </c>
      <c r="W24" s="6">
        <v>0</v>
      </c>
      <c r="X24" s="6">
        <v>0</v>
      </c>
      <c r="Y24" s="6">
        <v>0</v>
      </c>
      <c r="Z24">
        <v>0</v>
      </c>
      <c r="AA24">
        <v>0</v>
      </c>
      <c r="AB24">
        <v>0</v>
      </c>
      <c r="AC24">
        <v>0</v>
      </c>
    </row>
    <row r="25" spans="1:29">
      <c r="A25" s="5" t="s">
        <v>34</v>
      </c>
      <c r="B25" s="6" t="str">
        <f>SUM(D25,F25,H25,J25,L25,N25,P25,R25,T25,V25,X25)</f>
        <v>0</v>
      </c>
      <c r="C25" s="6" t="str">
        <f>SUM(E25,G25,I25,K25,M25,O25,Q25,S25,U25,W25,Y25)</f>
        <v>0</v>
      </c>
      <c r="D25" s="6">
        <v>13</v>
      </c>
      <c r="E25" s="6">
        <v>22578900</v>
      </c>
      <c r="F25" s="6">
        <v>4</v>
      </c>
      <c r="G25" s="6">
        <v>7173200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4</v>
      </c>
      <c r="E26" s="6">
        <v>8177200</v>
      </c>
      <c r="F26" s="6">
        <v>5</v>
      </c>
      <c r="G26" s="6">
        <v>9816500</v>
      </c>
      <c r="H26" s="6">
        <v>1</v>
      </c>
      <c r="I26" s="6">
        <v>2315385</v>
      </c>
      <c r="J26" s="6">
        <v>0</v>
      </c>
      <c r="K26" s="6">
        <v>0</v>
      </c>
      <c r="L26" s="6">
        <v>0</v>
      </c>
      <c r="M26" s="6">
        <v>0</v>
      </c>
      <c r="N26" s="6">
        <v>0</v>
      </c>
      <c r="O26" s="6">
        <v>0</v>
      </c>
      <c r="P26" s="6">
        <v>0</v>
      </c>
      <c r="Q26" s="6">
        <v>0</v>
      </c>
      <c r="R26" s="6">
        <v>0</v>
      </c>
      <c r="S26" s="6">
        <v>0</v>
      </c>
      <c r="T26" s="6">
        <v>0</v>
      </c>
      <c r="U26" s="6">
        <v>0</v>
      </c>
      <c r="V26" s="6">
        <v>0</v>
      </c>
      <c r="W26" s="6">
        <v>0</v>
      </c>
      <c r="X26" s="6">
        <v>0</v>
      </c>
      <c r="Y26" s="6">
        <v>0</v>
      </c>
      <c r="Z26">
        <v>0</v>
      </c>
      <c r="AA26">
        <v>0</v>
      </c>
      <c r="AB26">
        <v>0</v>
      </c>
      <c r="AC26">
        <v>0</v>
      </c>
    </row>
    <row r="27" spans="1:29">
      <c r="A27" s="5" t="s">
        <v>36</v>
      </c>
      <c r="B27" s="6" t="str">
        <f>SUM(D27,F27,H27,J27,L27,N27,P27,R27,T27,V27,X27)</f>
        <v>0</v>
      </c>
      <c r="C27" s="6" t="str">
        <f>SUM(E27,G27,I27,K27,M27,O27,Q27,S27,U27,W27,Y27)</f>
        <v>0</v>
      </c>
      <c r="D27" s="6">
        <v>7</v>
      </c>
      <c r="E27" s="6">
        <v>20674100</v>
      </c>
      <c r="F27" s="6">
        <v>0</v>
      </c>
      <c r="G27" s="6">
        <v>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c r="Z27">
        <v>0</v>
      </c>
      <c r="AA27">
        <v>0</v>
      </c>
      <c r="AB27">
        <v>0</v>
      </c>
      <c r="AC27">
        <v>0</v>
      </c>
    </row>
    <row r="28" spans="1:29">
      <c r="A28" s="5" t="s">
        <v>37</v>
      </c>
      <c r="B28" s="6" t="str">
        <f>SUM(D28,F28,H28,J28,L28,N28,P28,R28,T28,V28,X28)</f>
        <v>0</v>
      </c>
      <c r="C28" s="6" t="str">
        <f>SUM(E28,G28,I28,K28,M28,O28,Q28,S28,U28,W28,Y28)</f>
        <v>0</v>
      </c>
      <c r="D28" s="6">
        <v>5</v>
      </c>
      <c r="E28" s="6">
        <v>7377500</v>
      </c>
      <c r="F28" s="6">
        <v>1</v>
      </c>
      <c r="G28" s="6">
        <v>3071300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v>0</v>
      </c>
      <c r="AA28">
        <v>0</v>
      </c>
      <c r="AB28">
        <v>0</v>
      </c>
      <c r="AC28">
        <v>0</v>
      </c>
    </row>
    <row r="29" spans="1:29">
      <c r="A29" s="5" t="s">
        <v>38</v>
      </c>
      <c r="B29" s="6" t="str">
        <f>SUM(D29,F29,H29,J29,L29,N29,P29,R29,T29,V29,X29)</f>
        <v>0</v>
      </c>
      <c r="C29" s="6" t="str">
        <f>SUM(E29,G29,I29,K29,M29,O29,Q29,S29,U29,W29,Y29)</f>
        <v>0</v>
      </c>
      <c r="D29" s="6">
        <v>4</v>
      </c>
      <c r="E29" s="6">
        <v>6220200</v>
      </c>
      <c r="F29" s="6">
        <v>1</v>
      </c>
      <c r="G29" s="6">
        <v>1260300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c r="Z29">
        <v>0</v>
      </c>
      <c r="AA29">
        <v>0</v>
      </c>
      <c r="AB29">
        <v>0</v>
      </c>
      <c r="AC29">
        <v>0</v>
      </c>
    </row>
    <row r="30" spans="1:29">
      <c r="A30" s="5" t="s">
        <v>39</v>
      </c>
      <c r="B30" s="6" t="str">
        <f>SUM(D30,F30,H30,J30,L30,N30,P30,R30,T30,V30,X30)</f>
        <v>0</v>
      </c>
      <c r="C30" s="6" t="str">
        <f>SUM(E30,G30,I30,K30,M30,O30,Q30,S30,U30,W30,Y30)</f>
        <v>0</v>
      </c>
      <c r="D30" s="6">
        <v>4</v>
      </c>
      <c r="E30" s="6">
        <v>10058200</v>
      </c>
      <c r="F30" s="6">
        <v>0</v>
      </c>
      <c r="G30" s="6">
        <v>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c r="Z30">
        <v>0</v>
      </c>
      <c r="AA30">
        <v>0</v>
      </c>
      <c r="AB30">
        <v>0</v>
      </c>
      <c r="AC30">
        <v>0</v>
      </c>
    </row>
    <row r="31" spans="1:29">
      <c r="A31" s="5" t="s">
        <v>40</v>
      </c>
      <c r="B31" s="6" t="str">
        <f>SUM(D31,F31,H31,J31,L31,N31,P31,R31,T31,V31,X31)</f>
        <v>0</v>
      </c>
      <c r="C31" s="6" t="str">
        <f>SUM(E31,G31,I31,K31,M31,O31,Q31,S31,U31,W31,Y31)</f>
        <v>0</v>
      </c>
      <c r="D31" s="6">
        <v>1</v>
      </c>
      <c r="E31" s="6">
        <v>3534300</v>
      </c>
      <c r="F31" s="6">
        <v>0</v>
      </c>
      <c r="G31" s="6">
        <v>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c r="Z31">
        <v>0</v>
      </c>
      <c r="AA31">
        <v>0</v>
      </c>
      <c r="AB31">
        <v>0</v>
      </c>
      <c r="AC31">
        <v>0</v>
      </c>
    </row>
    <row r="32" spans="1:29">
      <c r="A32" s="5" t="s">
        <v>41</v>
      </c>
      <c r="B32" s="6" t="str">
        <f>SUM(D32,F32,H32,J32,L32,N32,P32,R32,T32,V32,X32)</f>
        <v>0</v>
      </c>
      <c r="C32" s="6" t="str">
        <f>SUM(E32,G32,I32,K32,M32,O32,Q32,S32,U32,W32,Y32)</f>
        <v>0</v>
      </c>
      <c r="D32" s="6">
        <v>4</v>
      </c>
      <c r="E32" s="6">
        <v>7111200</v>
      </c>
      <c r="F32" s="6">
        <v>0</v>
      </c>
      <c r="G32" s="6">
        <v>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c r="Z32">
        <v>0</v>
      </c>
      <c r="AA32">
        <v>0</v>
      </c>
      <c r="AB32">
        <v>0</v>
      </c>
      <c r="AC32">
        <v>0</v>
      </c>
    </row>
    <row r="33" spans="1:29">
      <c r="A33" s="5" t="s">
        <v>42</v>
      </c>
      <c r="B33" s="6" t="str">
        <f>SUM(D33,F33,H33,J33,L33,N33,P33,R33,T33,V33,X33)</f>
        <v>0</v>
      </c>
      <c r="C33" s="6" t="str">
        <f>SUM(E33,G33,I33,K33,M33,O33,Q33,S33,U33,W33,Y33)</f>
        <v>0</v>
      </c>
      <c r="D33" s="6">
        <v>2</v>
      </c>
      <c r="E33" s="6">
        <v>3608600</v>
      </c>
      <c r="F33" s="6">
        <v>0</v>
      </c>
      <c r="G33" s="6">
        <v>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c r="Z33">
        <v>0</v>
      </c>
      <c r="AA33">
        <v>0</v>
      </c>
      <c r="AB33">
        <v>0</v>
      </c>
      <c r="AC33">
        <v>0</v>
      </c>
    </row>
    <row r="36" spans="1:29">
      <c r="A36" s="3" t="s">
        <v>4</v>
      </c>
    </row>
    <row r="37" spans="1:29">
      <c r="A37" s="4" t="s">
        <v>30</v>
      </c>
      <c r="B37" s="4" t="s">
        <v>18</v>
      </c>
      <c r="C37" s="4"/>
      <c r="D37" s="4" t="s">
        <v>31</v>
      </c>
      <c r="E37" s="4"/>
      <c r="F37" s="4" t="s">
        <v>32</v>
      </c>
      <c r="G37" s="4"/>
      <c r="H37" s="4" t="s">
        <v>19</v>
      </c>
      <c r="I37" s="4"/>
      <c r="J37" s="4" t="s">
        <v>20</v>
      </c>
      <c r="K37" s="4"/>
      <c r="L37" s="4" t="s">
        <v>21</v>
      </c>
      <c r="M37" s="4"/>
      <c r="N37" s="4" t="s">
        <v>22</v>
      </c>
      <c r="O37" s="4"/>
      <c r="P37" s="4" t="s">
        <v>23</v>
      </c>
      <c r="Q37" s="4"/>
      <c r="R37" s="4" t="s">
        <v>24</v>
      </c>
      <c r="S37" s="4"/>
      <c r="T37" s="4" t="s">
        <v>25</v>
      </c>
      <c r="U37" s="4"/>
      <c r="V37" s="4" t="s">
        <v>26</v>
      </c>
      <c r="W37" s="4"/>
      <c r="X37" s="4" t="s">
        <v>27</v>
      </c>
      <c r="Y37" s="4"/>
    </row>
    <row r="38" spans="1:29">
      <c r="A38" s="4"/>
      <c r="B38" s="4" t="s">
        <v>10</v>
      </c>
      <c r="C38" s="4" t="s">
        <v>11</v>
      </c>
      <c r="D38" s="4" t="s">
        <v>10</v>
      </c>
      <c r="E38" s="4" t="s">
        <v>11</v>
      </c>
      <c r="F38" s="4" t="s">
        <v>10</v>
      </c>
      <c r="G38" s="4" t="s">
        <v>11</v>
      </c>
      <c r="H38" s="4" t="s">
        <v>10</v>
      </c>
      <c r="I38" s="4" t="s">
        <v>11</v>
      </c>
      <c r="J38" s="4" t="s">
        <v>10</v>
      </c>
      <c r="K38" s="4" t="s">
        <v>11</v>
      </c>
      <c r="L38" s="4" t="s">
        <v>10</v>
      </c>
      <c r="M38" s="4" t="s">
        <v>11</v>
      </c>
      <c r="N38" s="4" t="s">
        <v>10</v>
      </c>
      <c r="O38" s="4" t="s">
        <v>11</v>
      </c>
      <c r="P38" s="4" t="s">
        <v>10</v>
      </c>
      <c r="Q38" s="4" t="s">
        <v>11</v>
      </c>
      <c r="R38" s="4" t="s">
        <v>10</v>
      </c>
      <c r="S38" s="4" t="s">
        <v>11</v>
      </c>
      <c r="T38" s="4" t="s">
        <v>10</v>
      </c>
      <c r="U38" s="4" t="s">
        <v>11</v>
      </c>
      <c r="V38" s="4" t="s">
        <v>10</v>
      </c>
      <c r="W38" s="4" t="s">
        <v>11</v>
      </c>
      <c r="X38" s="4" t="s">
        <v>10</v>
      </c>
      <c r="Y38" s="4" t="s">
        <v>11</v>
      </c>
    </row>
    <row r="39" spans="1:29">
      <c r="A39" s="5" t="s">
        <v>18</v>
      </c>
      <c r="B39" s="6" t="str">
        <f>SUM(D39,F39,H39,J39,L39,N39,P39,R39,T39,V39,X39)</f>
        <v>0</v>
      </c>
      <c r="C39" s="6" t="str">
        <f>SUM(E39,G39,I39,K39,M39,O39,Q39,S39,U39,W39,Y39)</f>
        <v>0</v>
      </c>
      <c r="D39" s="6" t="str">
        <f>SUM(D40:D41)</f>
        <v>0</v>
      </c>
      <c r="E39" s="6" t="str">
        <f>SUM(E40:E41)</f>
        <v>0</v>
      </c>
      <c r="F39" s="6" t="str">
        <f>SUM(F40:F41)</f>
        <v>0</v>
      </c>
      <c r="G39" s="6" t="str">
        <f>SUM(G40:G41)</f>
        <v>0</v>
      </c>
      <c r="H39" s="6" t="str">
        <f>SUM(H40:H41)</f>
        <v>0</v>
      </c>
      <c r="I39" s="6" t="str">
        <f>SUM(I40:I41)</f>
        <v>0</v>
      </c>
      <c r="J39" s="6" t="str">
        <f>SUM(J40:J41)</f>
        <v>0</v>
      </c>
      <c r="K39" s="6" t="str">
        <f>SUM(K40:K41)</f>
        <v>0</v>
      </c>
      <c r="L39" s="6" t="str">
        <f>SUM(L40:L41)</f>
        <v>0</v>
      </c>
      <c r="M39" s="6" t="str">
        <f>SUM(M40:M41)</f>
        <v>0</v>
      </c>
      <c r="N39" s="6" t="str">
        <f>SUM(N40:N41)</f>
        <v>0</v>
      </c>
      <c r="O39" s="6" t="str">
        <f>SUM(O40:O41)</f>
        <v>0</v>
      </c>
      <c r="P39" s="6" t="str">
        <f>SUM(P40:P41)</f>
        <v>0</v>
      </c>
      <c r="Q39" s="6" t="str">
        <f>SUM(Q40:Q41)</f>
        <v>0</v>
      </c>
      <c r="R39" s="6" t="str">
        <f>SUM(R40:R41)</f>
        <v>0</v>
      </c>
      <c r="S39" s="6" t="str">
        <f>SUM(S40:S41)</f>
        <v>0</v>
      </c>
      <c r="T39" s="6" t="str">
        <f>SUM(T40:T41)</f>
        <v>0</v>
      </c>
      <c r="U39" s="6" t="str">
        <f>SUM(U40:U41)</f>
        <v>0</v>
      </c>
      <c r="V39" s="6" t="str">
        <f>SUM(V40:V41)</f>
        <v>0</v>
      </c>
      <c r="W39" s="6" t="str">
        <f>SUM(W40:W41)</f>
        <v>0</v>
      </c>
      <c r="X39" s="6" t="str">
        <f>SUM(X40:X41)</f>
        <v>0</v>
      </c>
      <c r="Y39" s="6" t="str">
        <f>SUM(Y40:Y41)</f>
        <v>0</v>
      </c>
    </row>
    <row r="40" spans="1:29">
      <c r="A40" s="5" t="s">
        <v>38</v>
      </c>
      <c r="B40" s="6" t="str">
        <f>SUM(D40,F40,H40,J40,L40,N40,P40,R40,T40,V40,X40)</f>
        <v>0</v>
      </c>
      <c r="C40" s="6" t="str">
        <f>SUM(E40,G40,I40,K40,M40,O40,Q40,S40,U40,W40,Y40)</f>
        <v>0</v>
      </c>
      <c r="D40" s="6">
        <v>0</v>
      </c>
      <c r="E40" s="6">
        <v>0</v>
      </c>
      <c r="F40" s="6">
        <v>1</v>
      </c>
      <c r="G40" s="6">
        <v>1260300</v>
      </c>
      <c r="H40" s="6">
        <v>0</v>
      </c>
      <c r="I40" s="6">
        <v>0</v>
      </c>
      <c r="J40" s="6">
        <v>0</v>
      </c>
      <c r="K40" s="6">
        <v>0</v>
      </c>
      <c r="L40" s="6">
        <v>0</v>
      </c>
      <c r="M40" s="6">
        <v>0</v>
      </c>
      <c r="N40" s="6">
        <v>0</v>
      </c>
      <c r="O40" s="6">
        <v>0</v>
      </c>
      <c r="P40" s="6">
        <v>0</v>
      </c>
      <c r="Q40" s="6">
        <v>0</v>
      </c>
      <c r="R40" s="6">
        <v>0</v>
      </c>
      <c r="S40" s="6">
        <v>0</v>
      </c>
      <c r="T40" s="6">
        <v>0</v>
      </c>
      <c r="U40" s="6">
        <v>0</v>
      </c>
      <c r="V40" s="6">
        <v>0</v>
      </c>
      <c r="W40" s="6">
        <v>0</v>
      </c>
      <c r="X40" s="6">
        <v>0</v>
      </c>
      <c r="Y40" s="6">
        <v>0</v>
      </c>
      <c r="Z40">
        <v>0</v>
      </c>
      <c r="AA40">
        <v>0</v>
      </c>
      <c r="AB40">
        <v>0</v>
      </c>
      <c r="AC40">
        <v>0</v>
      </c>
    </row>
    <row r="41" spans="1:29">
      <c r="A41" s="5" t="s">
        <v>35</v>
      </c>
      <c r="B41" s="6" t="str">
        <f>SUM(D41,F41,H41,J41,L41,N41,P41,R41,T41,V41,X41)</f>
        <v>0</v>
      </c>
      <c r="C41" s="6" t="str">
        <f>SUM(E41,G41,I41,K41,M41,O41,Q41,S41,U41,W41,Y41)</f>
        <v>0</v>
      </c>
      <c r="D41" s="6">
        <v>0</v>
      </c>
      <c r="E41" s="6">
        <v>0</v>
      </c>
      <c r="F41" s="6">
        <v>0</v>
      </c>
      <c r="G41" s="6">
        <v>0</v>
      </c>
      <c r="H41" s="6">
        <v>1</v>
      </c>
      <c r="I41" s="6">
        <v>2315385</v>
      </c>
      <c r="J41" s="6">
        <v>0</v>
      </c>
      <c r="K41" s="6">
        <v>0</v>
      </c>
      <c r="L41" s="6">
        <v>0</v>
      </c>
      <c r="M41" s="6">
        <v>0</v>
      </c>
      <c r="N41" s="6">
        <v>0</v>
      </c>
      <c r="O41" s="6">
        <v>0</v>
      </c>
      <c r="P41" s="6">
        <v>0</v>
      </c>
      <c r="Q41" s="6">
        <v>0</v>
      </c>
      <c r="R41" s="6">
        <v>0</v>
      </c>
      <c r="S41" s="6">
        <v>0</v>
      </c>
      <c r="T41" s="6">
        <v>0</v>
      </c>
      <c r="U41" s="6">
        <v>0</v>
      </c>
      <c r="V41" s="6">
        <v>0</v>
      </c>
      <c r="W41" s="6">
        <v>0</v>
      </c>
      <c r="X41" s="6">
        <v>0</v>
      </c>
      <c r="Y41" s="6">
        <v>0</v>
      </c>
      <c r="Z41">
        <v>0</v>
      </c>
      <c r="AA41">
        <v>0</v>
      </c>
      <c r="AB41">
        <v>0</v>
      </c>
      <c r="AC41">
        <v>0</v>
      </c>
    </row>
    <row r="44" spans="1:29">
      <c r="A44" s="3" t="s">
        <v>43</v>
      </c>
    </row>
    <row r="45" spans="1:29">
      <c r="A45" s="4" t="s">
        <v>30</v>
      </c>
      <c r="B45" s="4" t="s">
        <v>18</v>
      </c>
      <c r="C45" s="4"/>
      <c r="D45" s="4" t="s">
        <v>31</v>
      </c>
      <c r="E45" s="4"/>
      <c r="F45" s="4" t="s">
        <v>32</v>
      </c>
      <c r="G45" s="4"/>
      <c r="H45" s="4" t="s">
        <v>19</v>
      </c>
      <c r="I45" s="4"/>
      <c r="J45" s="4" t="s">
        <v>20</v>
      </c>
      <c r="K45" s="4"/>
      <c r="L45" s="4" t="s">
        <v>21</v>
      </c>
      <c r="M45" s="4"/>
      <c r="N45" s="4" t="s">
        <v>22</v>
      </c>
      <c r="O45" s="4"/>
      <c r="P45" s="4" t="s">
        <v>23</v>
      </c>
      <c r="Q45" s="4"/>
      <c r="R45" s="4" t="s">
        <v>24</v>
      </c>
      <c r="S45" s="4"/>
      <c r="T45" s="4" t="s">
        <v>25</v>
      </c>
      <c r="U45" s="4"/>
      <c r="V45" s="4" t="s">
        <v>26</v>
      </c>
      <c r="W45" s="4"/>
      <c r="X45" s="4" t="s">
        <v>27</v>
      </c>
      <c r="Y45" s="4"/>
    </row>
    <row r="46" spans="1:29">
      <c r="A46" s="4"/>
      <c r="B46" s="4" t="s">
        <v>10</v>
      </c>
      <c r="C46" s="4" t="s">
        <v>11</v>
      </c>
      <c r="D46" s="4" t="s">
        <v>10</v>
      </c>
      <c r="E46" s="4" t="s">
        <v>11</v>
      </c>
      <c r="F46" s="4" t="s">
        <v>10</v>
      </c>
      <c r="G46" s="4" t="s">
        <v>11</v>
      </c>
      <c r="H46" s="4" t="s">
        <v>10</v>
      </c>
      <c r="I46" s="4" t="s">
        <v>11</v>
      </c>
      <c r="J46" s="4" t="s">
        <v>10</v>
      </c>
      <c r="K46" s="4" t="s">
        <v>11</v>
      </c>
      <c r="L46" s="4" t="s">
        <v>10</v>
      </c>
      <c r="M46" s="4" t="s">
        <v>11</v>
      </c>
      <c r="N46" s="4" t="s">
        <v>10</v>
      </c>
      <c r="O46" s="4" t="s">
        <v>11</v>
      </c>
      <c r="P46" s="4" t="s">
        <v>10</v>
      </c>
      <c r="Q46" s="4" t="s">
        <v>11</v>
      </c>
      <c r="R46" s="4" t="s">
        <v>10</v>
      </c>
      <c r="S46" s="4" t="s">
        <v>11</v>
      </c>
      <c r="T46" s="4" t="s">
        <v>10</v>
      </c>
      <c r="U46" s="4" t="s">
        <v>11</v>
      </c>
      <c r="V46" s="4" t="s">
        <v>10</v>
      </c>
      <c r="W46" s="4" t="s">
        <v>11</v>
      </c>
      <c r="X46" s="4" t="s">
        <v>10</v>
      </c>
      <c r="Y46" s="4" t="s">
        <v>11</v>
      </c>
    </row>
    <row r="47" spans="1:29">
      <c r="A47" s="5" t="s">
        <v>18</v>
      </c>
      <c r="B47" s="6" t="str">
        <f>SUM(D47,F47,H47,J47,L47,N47,P47,R47,T47,V47,X47)</f>
        <v>0</v>
      </c>
      <c r="C47" s="6" t="str">
        <f>SUM(E47,G47,I47,K47,M47,O47,Q47,S47,U47,W47,Y47)</f>
        <v>0</v>
      </c>
      <c r="D47" s="6" t="str">
        <f>SUM(D48:D55)</f>
        <v>0</v>
      </c>
      <c r="E47" s="6" t="str">
        <f>SUM(E48:E55)</f>
        <v>0</v>
      </c>
      <c r="F47" s="6" t="str">
        <f>SUM(F48:F55)</f>
        <v>0</v>
      </c>
      <c r="G47" s="6" t="str">
        <f>SUM(G48:G55)</f>
        <v>0</v>
      </c>
      <c r="H47" s="6" t="str">
        <f>SUM(H48:H55)</f>
        <v>0</v>
      </c>
      <c r="I47" s="6" t="str">
        <f>SUM(I48:I55)</f>
        <v>0</v>
      </c>
      <c r="J47" s="6" t="str">
        <f>SUM(J48:J55)</f>
        <v>0</v>
      </c>
      <c r="K47" s="6" t="str">
        <f>SUM(K48:K55)</f>
        <v>0</v>
      </c>
      <c r="L47" s="6" t="str">
        <f>SUM(L48:L55)</f>
        <v>0</v>
      </c>
      <c r="M47" s="6" t="str">
        <f>SUM(M48:M55)</f>
        <v>0</v>
      </c>
      <c r="N47" s="6" t="str">
        <f>SUM(N48:N55)</f>
        <v>0</v>
      </c>
      <c r="O47" s="6" t="str">
        <f>SUM(O48:O55)</f>
        <v>0</v>
      </c>
      <c r="P47" s="6" t="str">
        <f>SUM(P48:P55)</f>
        <v>0</v>
      </c>
      <c r="Q47" s="6" t="str">
        <f>SUM(Q48:Q55)</f>
        <v>0</v>
      </c>
      <c r="R47" s="6" t="str">
        <f>SUM(R48:R55)</f>
        <v>0</v>
      </c>
      <c r="S47" s="6" t="str">
        <f>SUM(S48:S55)</f>
        <v>0</v>
      </c>
      <c r="T47" s="6" t="str">
        <f>SUM(T48:T55)</f>
        <v>0</v>
      </c>
      <c r="U47" s="6" t="str">
        <f>SUM(U48:U55)</f>
        <v>0</v>
      </c>
      <c r="V47" s="6" t="str">
        <f>SUM(V48:V55)</f>
        <v>0</v>
      </c>
      <c r="W47" s="6" t="str">
        <f>SUM(W48:W55)</f>
        <v>0</v>
      </c>
      <c r="X47" s="6" t="str">
        <f>SUM(X48:X55)</f>
        <v>0</v>
      </c>
      <c r="Y47" s="6" t="str">
        <f>SUM(Y48:Y55)</f>
        <v>0</v>
      </c>
    </row>
    <row r="48" spans="1:29">
      <c r="A48" s="5" t="s">
        <v>33</v>
      </c>
      <c r="B48" s="6" t="str">
        <f>SUM(D48,F48,H48,J48,L48,N48,P48,R48,T48,V48,X48)</f>
        <v>0</v>
      </c>
      <c r="C48" s="6" t="str">
        <f>SUM(E48,G48,I48,K48,M48,O48,Q48,S48,U48,W48,Y48)</f>
        <v>0</v>
      </c>
      <c r="D48" s="6">
        <v>0</v>
      </c>
      <c r="E48" s="6">
        <v>0</v>
      </c>
      <c r="F48" s="6">
        <v>4</v>
      </c>
      <c r="G48" s="6">
        <v>6056200</v>
      </c>
      <c r="H48" s="6">
        <v>0</v>
      </c>
      <c r="I48" s="6">
        <v>0</v>
      </c>
      <c r="J48" s="6">
        <v>0</v>
      </c>
      <c r="K48" s="6">
        <v>0</v>
      </c>
      <c r="L48" s="6">
        <v>0</v>
      </c>
      <c r="M48" s="6">
        <v>0</v>
      </c>
      <c r="N48" s="6">
        <v>1</v>
      </c>
      <c r="O48" s="6">
        <v>1791475</v>
      </c>
      <c r="P48" s="6">
        <v>0</v>
      </c>
      <c r="Q48" s="6">
        <v>0</v>
      </c>
      <c r="R48" s="6">
        <v>0</v>
      </c>
      <c r="S48" s="6">
        <v>0</v>
      </c>
      <c r="T48" s="6">
        <v>0</v>
      </c>
      <c r="U48" s="6">
        <v>0</v>
      </c>
      <c r="V48" s="6">
        <v>0</v>
      </c>
      <c r="W48" s="6">
        <v>0</v>
      </c>
      <c r="X48" s="6">
        <v>0</v>
      </c>
      <c r="Y48" s="6">
        <v>0</v>
      </c>
      <c r="Z48">
        <v>0</v>
      </c>
      <c r="AA48">
        <v>0</v>
      </c>
      <c r="AB48">
        <v>0</v>
      </c>
      <c r="AC48">
        <v>0</v>
      </c>
    </row>
    <row r="49" spans="1:29">
      <c r="A49" s="5" t="s">
        <v>34</v>
      </c>
      <c r="B49" s="6" t="str">
        <f>SUM(D49,F49,H49,J49,L49,N49,P49,R49,T49,V49,X49)</f>
        <v>0</v>
      </c>
      <c r="C49" s="6" t="str">
        <f>SUM(E49,G49,I49,K49,M49,O49,Q49,S49,U49,W49,Y49)</f>
        <v>0</v>
      </c>
      <c r="D49" s="6">
        <v>0</v>
      </c>
      <c r="E49" s="6">
        <v>0</v>
      </c>
      <c r="F49" s="6">
        <v>4</v>
      </c>
      <c r="G49" s="6">
        <v>7043200</v>
      </c>
      <c r="H49" s="6">
        <v>0</v>
      </c>
      <c r="I49" s="6">
        <v>0</v>
      </c>
      <c r="J49" s="6">
        <v>0</v>
      </c>
      <c r="K49" s="6">
        <v>0</v>
      </c>
      <c r="L49" s="6">
        <v>0</v>
      </c>
      <c r="M49" s="6">
        <v>0</v>
      </c>
      <c r="N49" s="6">
        <v>0</v>
      </c>
      <c r="O49" s="6">
        <v>0</v>
      </c>
      <c r="P49" s="6">
        <v>0</v>
      </c>
      <c r="Q49" s="6">
        <v>0</v>
      </c>
      <c r="R49" s="6">
        <v>0</v>
      </c>
      <c r="S49" s="6">
        <v>0</v>
      </c>
      <c r="T49" s="6">
        <v>0</v>
      </c>
      <c r="U49" s="6">
        <v>0</v>
      </c>
      <c r="V49" s="6">
        <v>0</v>
      </c>
      <c r="W49" s="6">
        <v>0</v>
      </c>
      <c r="X49" s="6">
        <v>0</v>
      </c>
      <c r="Y49" s="6">
        <v>0</v>
      </c>
      <c r="Z49">
        <v>0</v>
      </c>
      <c r="AA49">
        <v>0</v>
      </c>
      <c r="AB49">
        <v>0</v>
      </c>
      <c r="AC49">
        <v>0</v>
      </c>
    </row>
    <row r="50" spans="1:29">
      <c r="A50" s="5" t="s">
        <v>40</v>
      </c>
      <c r="B50" s="6" t="str">
        <f>SUM(D50,F50,H50,J50,L50,N50,P50,R50,T50,V50,X50)</f>
        <v>0</v>
      </c>
      <c r="C50" s="6" t="str">
        <f>SUM(E50,G50,I50,K50,M50,O50,Q50,S50,U50,W50,Y50)</f>
        <v>0</v>
      </c>
      <c r="D50" s="6">
        <v>0</v>
      </c>
      <c r="E50" s="6">
        <v>0</v>
      </c>
      <c r="F50" s="6">
        <v>2</v>
      </c>
      <c r="G50" s="6">
        <v>7068600</v>
      </c>
      <c r="H50" s="6">
        <v>0</v>
      </c>
      <c r="I50" s="6">
        <v>0</v>
      </c>
      <c r="J50" s="6">
        <v>0</v>
      </c>
      <c r="K50" s="6">
        <v>0</v>
      </c>
      <c r="L50" s="6">
        <v>0</v>
      </c>
      <c r="M50" s="6">
        <v>0</v>
      </c>
      <c r="N50" s="6">
        <v>0</v>
      </c>
      <c r="O50" s="6">
        <v>0</v>
      </c>
      <c r="P50" s="6">
        <v>0</v>
      </c>
      <c r="Q50" s="6">
        <v>0</v>
      </c>
      <c r="R50" s="6">
        <v>0</v>
      </c>
      <c r="S50" s="6">
        <v>0</v>
      </c>
      <c r="T50" s="6">
        <v>0</v>
      </c>
      <c r="U50" s="6">
        <v>0</v>
      </c>
      <c r="V50" s="6">
        <v>0</v>
      </c>
      <c r="W50" s="6">
        <v>0</v>
      </c>
      <c r="X50" s="6">
        <v>0</v>
      </c>
      <c r="Y50" s="6">
        <v>0</v>
      </c>
      <c r="Z50">
        <v>0</v>
      </c>
      <c r="AA50">
        <v>0</v>
      </c>
      <c r="AB50">
        <v>0</v>
      </c>
      <c r="AC50">
        <v>0</v>
      </c>
    </row>
    <row r="51" spans="1:29">
      <c r="A51" s="5" t="s">
        <v>35</v>
      </c>
      <c r="B51" s="6" t="str">
        <f>SUM(D51,F51,H51,J51,L51,N51,P51,R51,T51,V51,X51)</f>
        <v>0</v>
      </c>
      <c r="C51" s="6" t="str">
        <f>SUM(E51,G51,I51,K51,M51,O51,Q51,S51,U51,W51,Y51)</f>
        <v>0</v>
      </c>
      <c r="D51" s="6">
        <v>0</v>
      </c>
      <c r="E51" s="6">
        <v>0</v>
      </c>
      <c r="F51" s="6">
        <v>1</v>
      </c>
      <c r="G51" s="6">
        <v>1677300</v>
      </c>
      <c r="H51" s="6">
        <v>0</v>
      </c>
      <c r="I51" s="6">
        <v>0</v>
      </c>
      <c r="J51" s="6">
        <v>0</v>
      </c>
      <c r="K51" s="6">
        <v>0</v>
      </c>
      <c r="L51" s="6">
        <v>0</v>
      </c>
      <c r="M51" s="6">
        <v>0</v>
      </c>
      <c r="N51" s="6">
        <v>0</v>
      </c>
      <c r="O51" s="6">
        <v>0</v>
      </c>
      <c r="P51" s="6">
        <v>0</v>
      </c>
      <c r="Q51" s="6">
        <v>0</v>
      </c>
      <c r="R51" s="6">
        <v>0</v>
      </c>
      <c r="S51" s="6">
        <v>0</v>
      </c>
      <c r="T51" s="6">
        <v>0</v>
      </c>
      <c r="U51" s="6">
        <v>0</v>
      </c>
      <c r="V51" s="6">
        <v>0</v>
      </c>
      <c r="W51" s="6">
        <v>0</v>
      </c>
      <c r="X51" s="6">
        <v>0</v>
      </c>
      <c r="Y51" s="6">
        <v>0</v>
      </c>
      <c r="Z51">
        <v>0</v>
      </c>
      <c r="AA51">
        <v>0</v>
      </c>
      <c r="AB51">
        <v>0</v>
      </c>
      <c r="AC51">
        <v>0</v>
      </c>
    </row>
    <row r="52" spans="1:29">
      <c r="A52" s="5" t="s">
        <v>39</v>
      </c>
      <c r="B52" s="6" t="str">
        <f>SUM(D52,F52,H52,J52,L52,N52,P52,R52,T52,V52,X52)</f>
        <v>0</v>
      </c>
      <c r="C52" s="6" t="str">
        <f>SUM(E52,G52,I52,K52,M52,O52,Q52,S52,U52,W52,Y52)</f>
        <v>0</v>
      </c>
      <c r="D52" s="6">
        <v>0</v>
      </c>
      <c r="E52" s="6">
        <v>0</v>
      </c>
      <c r="F52" s="6">
        <v>3</v>
      </c>
      <c r="G52" s="6">
        <v>7374900</v>
      </c>
      <c r="H52" s="6">
        <v>0</v>
      </c>
      <c r="I52" s="6">
        <v>0</v>
      </c>
      <c r="J52" s="6">
        <v>0</v>
      </c>
      <c r="K52" s="6">
        <v>0</v>
      </c>
      <c r="L52" s="6">
        <v>0</v>
      </c>
      <c r="M52" s="6">
        <v>0</v>
      </c>
      <c r="N52" s="6">
        <v>0</v>
      </c>
      <c r="O52" s="6">
        <v>0</v>
      </c>
      <c r="P52" s="6">
        <v>0</v>
      </c>
      <c r="Q52" s="6">
        <v>0</v>
      </c>
      <c r="R52" s="6">
        <v>0</v>
      </c>
      <c r="S52" s="6">
        <v>0</v>
      </c>
      <c r="T52" s="6">
        <v>0</v>
      </c>
      <c r="U52" s="6">
        <v>0</v>
      </c>
      <c r="V52" s="6">
        <v>0</v>
      </c>
      <c r="W52" s="6">
        <v>0</v>
      </c>
      <c r="X52" s="6">
        <v>0</v>
      </c>
      <c r="Y52" s="6">
        <v>0</v>
      </c>
      <c r="Z52">
        <v>0</v>
      </c>
      <c r="AA52">
        <v>0</v>
      </c>
      <c r="AB52">
        <v>0</v>
      </c>
      <c r="AC52">
        <v>0</v>
      </c>
    </row>
    <row r="53" spans="1:29">
      <c r="A53" s="5" t="s">
        <v>41</v>
      </c>
      <c r="B53" s="6" t="str">
        <f>SUM(D53,F53,H53,J53,L53,N53,P53,R53,T53,V53,X53)</f>
        <v>0</v>
      </c>
      <c r="C53" s="6" t="str">
        <f>SUM(E53,G53,I53,K53,M53,O53,Q53,S53,U53,W53,Y53)</f>
        <v>0</v>
      </c>
      <c r="D53" s="6">
        <v>0</v>
      </c>
      <c r="E53" s="6">
        <v>0</v>
      </c>
      <c r="F53" s="6">
        <v>1</v>
      </c>
      <c r="G53" s="6">
        <v>1854300</v>
      </c>
      <c r="H53" s="6">
        <v>0</v>
      </c>
      <c r="I53" s="6">
        <v>0</v>
      </c>
      <c r="J53" s="6">
        <v>0</v>
      </c>
      <c r="K53" s="6">
        <v>0</v>
      </c>
      <c r="L53" s="6">
        <v>0</v>
      </c>
      <c r="M53" s="6">
        <v>0</v>
      </c>
      <c r="N53" s="6">
        <v>0</v>
      </c>
      <c r="O53" s="6">
        <v>0</v>
      </c>
      <c r="P53" s="6">
        <v>0</v>
      </c>
      <c r="Q53" s="6">
        <v>0</v>
      </c>
      <c r="R53" s="6">
        <v>0</v>
      </c>
      <c r="S53" s="6">
        <v>0</v>
      </c>
      <c r="T53" s="6">
        <v>0</v>
      </c>
      <c r="U53" s="6">
        <v>0</v>
      </c>
      <c r="V53" s="6">
        <v>0</v>
      </c>
      <c r="W53" s="6">
        <v>0</v>
      </c>
      <c r="X53" s="6">
        <v>0</v>
      </c>
      <c r="Y53" s="6">
        <v>0</v>
      </c>
      <c r="Z53">
        <v>0</v>
      </c>
      <c r="AA53">
        <v>0</v>
      </c>
      <c r="AB53">
        <v>0</v>
      </c>
      <c r="AC53">
        <v>0</v>
      </c>
    </row>
    <row r="54" spans="1:29">
      <c r="A54" s="5" t="s">
        <v>37</v>
      </c>
      <c r="B54" s="6" t="str">
        <f>SUM(D54,F54,H54,J54,L54,N54,P54,R54,T54,V54,X54)</f>
        <v>0</v>
      </c>
      <c r="C54" s="6" t="str">
        <f>SUM(E54,G54,I54,K54,M54,O54,Q54,S54,U54,W54,Y54)</f>
        <v>0</v>
      </c>
      <c r="D54" s="6">
        <v>0</v>
      </c>
      <c r="E54" s="6">
        <v>0</v>
      </c>
      <c r="F54" s="6">
        <v>1</v>
      </c>
      <c r="G54" s="6">
        <v>1522300</v>
      </c>
      <c r="H54" s="6">
        <v>0</v>
      </c>
      <c r="I54" s="6">
        <v>0</v>
      </c>
      <c r="J54" s="6">
        <v>0</v>
      </c>
      <c r="K54" s="6">
        <v>0</v>
      </c>
      <c r="L54" s="6">
        <v>0</v>
      </c>
      <c r="M54" s="6">
        <v>0</v>
      </c>
      <c r="N54" s="6">
        <v>0</v>
      </c>
      <c r="O54" s="6">
        <v>0</v>
      </c>
      <c r="P54" s="6">
        <v>0</v>
      </c>
      <c r="Q54" s="6">
        <v>0</v>
      </c>
      <c r="R54" s="6">
        <v>0</v>
      </c>
      <c r="S54" s="6">
        <v>0</v>
      </c>
      <c r="T54" s="6">
        <v>0</v>
      </c>
      <c r="U54" s="6">
        <v>0</v>
      </c>
      <c r="V54" s="6">
        <v>0</v>
      </c>
      <c r="W54" s="6">
        <v>0</v>
      </c>
      <c r="X54" s="6">
        <v>0</v>
      </c>
      <c r="Y54" s="6">
        <v>0</v>
      </c>
      <c r="Z54">
        <v>0</v>
      </c>
      <c r="AA54">
        <v>0</v>
      </c>
      <c r="AB54">
        <v>0</v>
      </c>
      <c r="AC54">
        <v>0</v>
      </c>
    </row>
    <row r="55" spans="1:29">
      <c r="A55" s="5" t="s">
        <v>36</v>
      </c>
      <c r="B55" s="6" t="str">
        <f>SUM(D55,F55,H55,J55,L55,N55,P55,R55,T55,V55,X55)</f>
        <v>0</v>
      </c>
      <c r="C55" s="6" t="str">
        <f>SUM(E55,G55,I55,K55,M55,O55,Q55,S55,U55,W55,Y55)</f>
        <v>0</v>
      </c>
      <c r="D55" s="6">
        <v>0</v>
      </c>
      <c r="E55" s="6">
        <v>0</v>
      </c>
      <c r="F55" s="6">
        <v>1</v>
      </c>
      <c r="G55" s="6">
        <v>2698300</v>
      </c>
      <c r="H55" s="6">
        <v>0</v>
      </c>
      <c r="I55" s="6">
        <v>0</v>
      </c>
      <c r="J55" s="6">
        <v>0</v>
      </c>
      <c r="K55" s="6">
        <v>0</v>
      </c>
      <c r="L55" s="6">
        <v>0</v>
      </c>
      <c r="M55" s="6">
        <v>0</v>
      </c>
      <c r="N55" s="6">
        <v>0</v>
      </c>
      <c r="O55" s="6">
        <v>0</v>
      </c>
      <c r="P55" s="6">
        <v>0</v>
      </c>
      <c r="Q55" s="6">
        <v>0</v>
      </c>
      <c r="R55" s="6">
        <v>0</v>
      </c>
      <c r="S55" s="6">
        <v>0</v>
      </c>
      <c r="T55" s="6">
        <v>0</v>
      </c>
      <c r="U55" s="6">
        <v>0</v>
      </c>
      <c r="V55" s="6">
        <v>0</v>
      </c>
      <c r="W55" s="6">
        <v>0</v>
      </c>
      <c r="X55" s="6">
        <v>0</v>
      </c>
      <c r="Y55" s="6">
        <v>0</v>
      </c>
      <c r="Z55">
        <v>0</v>
      </c>
      <c r="AA55">
        <v>0</v>
      </c>
      <c r="AB55">
        <v>0</v>
      </c>
      <c r="AC55">
        <v>0</v>
      </c>
    </row>
    <row r="58" spans="1:29">
      <c r="A58" s="3" t="s">
        <v>44</v>
      </c>
    </row>
    <row r="59" spans="1:29">
      <c r="A59" s="4" t="s">
        <v>45</v>
      </c>
      <c r="B59" s="10" t="s">
        <v>10</v>
      </c>
      <c r="C59" s="10" t="s">
        <v>11</v>
      </c>
      <c r="D59" s="11" t="s">
        <v>46</v>
      </c>
    </row>
    <row r="60" spans="1:29">
      <c r="A60" s="5" t="s">
        <v>47</v>
      </c>
      <c r="B60" s="6">
        <v>1</v>
      </c>
      <c r="C60" s="6">
        <v>1260300</v>
      </c>
      <c r="D60" s="9" t="str">
        <f>ROUND((B60/B8),4)</f>
        <v>0</v>
      </c>
    </row>
    <row r="61" spans="1:29">
      <c r="A61" s="5" t="s">
        <v>48</v>
      </c>
      <c r="B61" s="6">
        <v>1</v>
      </c>
      <c r="C61" s="6">
        <v>2315385</v>
      </c>
      <c r="D61" s="9" t="str">
        <f>ROUND((B61/B8),4)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7:A38"/>
    <mergeCell ref="B37:C37"/>
    <mergeCell ref="D37:E37"/>
    <mergeCell ref="F37:G37"/>
    <mergeCell ref="H37:I37"/>
    <mergeCell ref="J37:K37"/>
    <mergeCell ref="L37:M37"/>
    <mergeCell ref="N37:O37"/>
    <mergeCell ref="P37:Q37"/>
    <mergeCell ref="R37:S37"/>
    <mergeCell ref="T37:U37"/>
    <mergeCell ref="V37:W37"/>
    <mergeCell ref="X37:Y37"/>
    <mergeCell ref="A45:A46"/>
    <mergeCell ref="B45:C45"/>
    <mergeCell ref="D45:E45"/>
    <mergeCell ref="F45:G45"/>
    <mergeCell ref="H45:I45"/>
    <mergeCell ref="J45:K45"/>
    <mergeCell ref="L45:M45"/>
    <mergeCell ref="N45:O45"/>
    <mergeCell ref="P45:Q45"/>
    <mergeCell ref="R45:S45"/>
    <mergeCell ref="T45:U45"/>
    <mergeCell ref="V45:W45"/>
    <mergeCell ref="X45:Y45"/>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2025-04-07T06:00:03+07:00</dcterms:created>
  <dcterms:modified xsi:type="dcterms:W3CDTF">2025-04-07T06:00:03+07:00</dcterms:modified>
  <dc:title>Untitled Spreadsheet</dc:title>
  <dc:description/>
  <dc:subject/>
  <cp:keywords/>
  <cp:category/>
</cp:coreProperties>
</file>