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<sst xmlns="http://schemas.openxmlformats.org/spreadsheetml/2006/main" uniqueCount="54">
  <si>
    <t>SCHOOL PORTAL REPORT</t>
  </si>
  <si>
    <t>Request data: Export data of D-1, 2025-04-03 00:00:00 ~ 2025-04-03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</si>
  <si>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</si>
  <si>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</si>
  <si>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</si>
  <si>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</si>
  <si>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</si>
  <si>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</si>
  <si>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</si>
  <si>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</si>
  <si>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</si>
  <si>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</si>
  <si>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</si>
  <si>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</si>
  <si>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</si>
  <si>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</si>
  <si>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</si>
  <si>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</si>
  <si>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</si>
  <si>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</si>
  <si>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</si>
  <si>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</si>
  <si>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</si>
  <si>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</si>
  <si>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</si>
  <si>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</si>
  <si>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</si>
  <si>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</si>
  <si>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</si>
  <si>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</si>
  <si>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</si>
  <si>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</si>
  <si>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</si>
  <si>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TRUONGMN13</t>
  </si>
  <si>
    <t>MAMNON15TB</t>
  </si>
  <si>
    <t>MNHONGYEN1</t>
  </si>
  <si>
    <t>MNHOAMAIQ3</t>
  </si>
  <si>
    <t>THCSPHUHUU</t>
  </si>
  <si>
    <t>THPHUHUU</t>
  </si>
  <si>
    <t>THCSLTRUONG</t>
  </si>
  <si>
    <t>NGUYENHIEN</t>
  </si>
  <si>
    <t>THLONGBINH</t>
  </si>
  <si>
    <t>MAMNON10TB</t>
  </si>
  <si>
    <t>Cancel Transaction</t>
  </si>
  <si>
    <t>Sort by error code</t>
  </si>
  <si>
    <t>Error Code</t>
  </si>
  <si>
    <t>Rate (%)</t>
  </si>
  <si>
    <t>PG_ER25-Giao dịch bị từ chối bởi chính sách của Ngân hàng (Nếu khách hàng bị trừ tiền thì sẽ được hoàn lại). Vui lòng thử lại sau hoặc sử dụng thẻ khác</t>
  </si>
  <si>
    <t>PG_ER19-Tài khoản khách hàng không đủ để thanh toán.</t>
  </si>
  <si>
    <t>PG_ER30-Giao dịch thất bại - Không thể xác thực được khách hàng</t>
  </si>
  <si>
    <t>PG_ER42-OTP time out (nếu bạn bị trừ tiền thì sẽ được hoàn lại)</t>
  </si>
  <si>
    <t>PG_ER22-Tên chủ thẻ/Tên chủ tài khoản không đúng.</t>
  </si>
  <si>
    <t>PG_ER2-Thông tin thẻ/tài khoản không đúng, vui lòng thử lại</t>
  </si>
  <si>
    <t>PG_ER7-Số thẻ không đúng.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</si>
</sst>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2"/>
  <sheetViews>
    <sheetView tabSelected="1" workbookViewId="0" showGridLines="true" showRowColHeaders="1">
      <selection activeCell="D65" sqref="D6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309</v>
      </c>
      <c r="C7" s="6">
        <v>604285390</v>
      </c>
      <c r="E7" s="5" t="s">
        <v>15</v>
      </c>
      <c r="F7" s="6">
        <v>255</v>
      </c>
      <c r="G7" s="6">
        <v>495239500</v>
      </c>
      <c r="H7" s="9" t="str">
        <f>ROUND((F7/L7),4)</f>
        <v>0</v>
      </c>
      <c r="I7" s="6">
        <v>0</v>
      </c>
      <c r="J7" s="6">
        <v>0</v>
      </c>
      <c r="K7" s="9" t="str">
        <f>ROUND((I7/L7),4)</f>
        <v>0</v>
      </c>
      <c r="L7" s="6" t="str">
        <f>SUM(F7,I7)</f>
        <v>0</v>
      </c>
      <c r="M7" s="6" t="str">
        <f>SUM(G7,J7)</f>
        <v>0</v>
      </c>
    </row>
    <row r="8" spans="1:29">
      <c r="A8" s="5" t="s">
        <v>16</v>
      </c>
      <c r="B8" s="6">
        <v>14</v>
      </c>
      <c r="C8" s="6">
        <v>29732630</v>
      </c>
      <c r="E8" s="5" t="s">
        <v>17</v>
      </c>
      <c r="F8" s="6">
        <v>45</v>
      </c>
      <c r="G8" s="6">
        <v>92800500</v>
      </c>
      <c r="H8" s="9" t="str">
        <f>ROUND((F8/L8),4)</f>
        <v>0</v>
      </c>
      <c r="I8" s="6">
        <v>10</v>
      </c>
      <c r="J8" s="6">
        <v>22134000</v>
      </c>
      <c r="K8" s="9" t="str">
        <f>ROUND((I8/L8),4)</f>
        <v>0</v>
      </c>
      <c r="L8" s="6" t="str">
        <f>SUM(F8,I8)</f>
        <v>0</v>
      </c>
      <c r="M8" s="6" t="str">
        <f>SUM(G8,J8)</f>
        <v>0</v>
      </c>
    </row>
    <row r="9" spans="1:29">
      <c r="A9" s="5" t="s">
        <v>18</v>
      </c>
      <c r="B9" s="6" t="str">
        <f>SUM(B7,B8)</f>
        <v>0</v>
      </c>
      <c r="C9" s="6" t="str">
        <f>SUM(C7,C8)</f>
        <v>0</v>
      </c>
      <c r="E9" s="5" t="s">
        <v>19</v>
      </c>
      <c r="F9" s="6">
        <v>8</v>
      </c>
      <c r="G9" s="6">
        <v>15724725</v>
      </c>
      <c r="H9" s="9" t="str">
        <f>ROUND((F9/L9),4)</f>
        <v>0</v>
      </c>
      <c r="I9" s="6">
        <v>2</v>
      </c>
      <c r="J9" s="6">
        <v>4298865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1</v>
      </c>
      <c r="G16" s="6">
        <v>520665</v>
      </c>
      <c r="H16" s="9" t="str">
        <f>ROUND((F16/L16),4)</f>
        <v>0</v>
      </c>
      <c r="I16" s="6">
        <v>2</v>
      </c>
      <c r="J16" s="6">
        <v>3299765</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SUM(D24:D33)</f>
        <v>0</v>
      </c>
      <c r="E23" s="6" t="str">
        <f>SUM(E24:E33)</f>
        <v>0</v>
      </c>
      <c r="F23" s="6" t="str">
        <f>SUM(F24:F33)</f>
        <v>0</v>
      </c>
      <c r="G23" s="6" t="str">
        <f>SUM(G24:G33)</f>
        <v>0</v>
      </c>
      <c r="H23" s="6" t="str">
        <f>SUM(H24:H33)</f>
        <v>0</v>
      </c>
      <c r="I23" s="6" t="str">
        <f>SUM(I24:I33)</f>
        <v>0</v>
      </c>
      <c r="J23" s="6" t="str">
        <f>SUM(J24:J33)</f>
        <v>0</v>
      </c>
      <c r="K23" s="6" t="str">
        <f>SUM(K24:K33)</f>
        <v>0</v>
      </c>
      <c r="L23" s="6" t="str">
        <f>SUM(L24:L33)</f>
        <v>0</v>
      </c>
      <c r="M23" s="6" t="str">
        <f>SUM(M24:M33)</f>
        <v>0</v>
      </c>
      <c r="N23" s="6" t="str">
        <f>SUM(N24:N33)</f>
        <v>0</v>
      </c>
      <c r="O23" s="6" t="str">
        <f>SUM(O24:O33)</f>
        <v>0</v>
      </c>
      <c r="P23" s="6" t="str">
        <f>SUM(P24:P33)</f>
        <v>0</v>
      </c>
      <c r="Q23" s="6" t="str">
        <f>SUM(Q24:Q33)</f>
        <v>0</v>
      </c>
      <c r="R23" s="6" t="str">
        <f>SUM(R24:R33)</f>
        <v>0</v>
      </c>
      <c r="S23" s="6" t="str">
        <f>SUM(S24:S33)</f>
        <v>0</v>
      </c>
      <c r="T23" s="6" t="str">
        <f>SUM(T24:T33)</f>
        <v>0</v>
      </c>
      <c r="U23" s="6" t="str">
        <f>SUM(U24:U33)</f>
        <v>0</v>
      </c>
      <c r="V23" s="6" t="str">
        <f>SUM(V24:V33)</f>
        <v>0</v>
      </c>
      <c r="W23" s="6" t="str">
        <f>SUM(W24:W33)</f>
        <v>0</v>
      </c>
      <c r="X23" s="6" t="str">
        <f>SUM(X24:X33)</f>
        <v>0</v>
      </c>
      <c r="Y23" s="6" t="str">
        <f>SUM(Y24:Y33)</f>
        <v>0</v>
      </c>
    </row>
    <row r="24" spans="1:29">
      <c r="A24" s="5" t="s">
        <v>33</v>
      </c>
      <c r="B24" s="6" t="str">
        <f>SUM(D24,F24,H24,J24,L24,N24,P24,R24,T24,V24,X24)</f>
        <v>0</v>
      </c>
      <c r="C24" s="6" t="str">
        <f>SUM(E24,G24,I24,K24,M24,O24,Q24,S24,U24,W24,Y24)</f>
        <v>0</v>
      </c>
      <c r="D24" s="6">
        <v>36</v>
      </c>
      <c r="E24" s="6">
        <v>71700800</v>
      </c>
      <c r="F24" s="6">
        <v>11</v>
      </c>
      <c r="G24" s="6">
        <v>21588300</v>
      </c>
      <c r="H24" s="6">
        <v>3</v>
      </c>
      <c r="I24" s="6">
        <v>6976605</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84</v>
      </c>
      <c r="E25" s="6">
        <v>165352200</v>
      </c>
      <c r="F25" s="6">
        <v>15</v>
      </c>
      <c r="G25" s="6">
        <v>31609500</v>
      </c>
      <c r="H25" s="6">
        <v>3</v>
      </c>
      <c r="I25" s="6">
        <v>5575905</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52</v>
      </c>
      <c r="E26" s="6">
        <v>89681600</v>
      </c>
      <c r="F26" s="6">
        <v>7</v>
      </c>
      <c r="G26" s="6">
        <v>13143100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30</v>
      </c>
      <c r="E27" s="6">
        <v>87561000</v>
      </c>
      <c r="F27" s="6">
        <v>6</v>
      </c>
      <c r="G27" s="6">
        <v>16853800</v>
      </c>
      <c r="H27" s="6">
        <v>1</v>
      </c>
      <c r="I27" s="6">
        <v>1955060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5</v>
      </c>
      <c r="E28" s="6">
        <v>7319500</v>
      </c>
      <c r="F28" s="6">
        <v>1</v>
      </c>
      <c r="G28" s="6">
        <v>3370300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11</v>
      </c>
      <c r="E29" s="6">
        <v>13806300</v>
      </c>
      <c r="F29" s="6">
        <v>1</v>
      </c>
      <c r="G29" s="6">
        <v>1260300</v>
      </c>
      <c r="H29" s="6">
        <v>1</v>
      </c>
      <c r="I29" s="6">
        <v>1217155</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11</v>
      </c>
      <c r="E30" s="6">
        <v>17038300</v>
      </c>
      <c r="F30" s="6">
        <v>1</v>
      </c>
      <c r="G30" s="6">
        <v>853300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10</v>
      </c>
      <c r="E31" s="6">
        <v>18798000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13</v>
      </c>
      <c r="E32" s="6">
        <v>18322900</v>
      </c>
      <c r="F32" s="6">
        <v>3</v>
      </c>
      <c r="G32" s="6">
        <v>4121900</v>
      </c>
      <c r="H32" s="6">
        <v>0</v>
      </c>
      <c r="I32" s="6">
        <v>0</v>
      </c>
      <c r="J32" s="6">
        <v>0</v>
      </c>
      <c r="K32" s="6">
        <v>0</v>
      </c>
      <c r="L32" s="6">
        <v>0</v>
      </c>
      <c r="M32" s="6">
        <v>0</v>
      </c>
      <c r="N32" s="6">
        <v>0</v>
      </c>
      <c r="O32" s="6">
        <v>0</v>
      </c>
      <c r="P32" s="6">
        <v>0</v>
      </c>
      <c r="Q32" s="6">
        <v>0</v>
      </c>
      <c r="R32" s="6">
        <v>0</v>
      </c>
      <c r="S32" s="6">
        <v>0</v>
      </c>
      <c r="T32" s="6">
        <v>0</v>
      </c>
      <c r="U32" s="6">
        <v>0</v>
      </c>
      <c r="V32" s="6">
        <v>1</v>
      </c>
      <c r="W32" s="6">
        <v>520665</v>
      </c>
      <c r="X32" s="6">
        <v>0</v>
      </c>
      <c r="Y32" s="6">
        <v>0</v>
      </c>
      <c r="Z32">
        <v>0</v>
      </c>
      <c r="AA32">
        <v>0</v>
      </c>
      <c r="AB32">
        <v>0</v>
      </c>
      <c r="AC32">
        <v>0</v>
      </c>
    </row>
    <row r="33" spans="1:29">
      <c r="A33" s="5" t="s">
        <v>42</v>
      </c>
      <c r="B33" s="6" t="str">
        <f>SUM(D33,F33,H33,J33,L33,N33,P33,R33,T33,V33,X33)</f>
        <v>0</v>
      </c>
      <c r="C33" s="6" t="str">
        <f>SUM(E33,G33,I33,K33,M33,O33,Q33,S33,U33,W33,Y33)</f>
        <v>0</v>
      </c>
      <c r="D33" s="6">
        <v>3</v>
      </c>
      <c r="E33" s="6">
        <v>5658900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6" spans="1:29">
      <c r="A36" s="3" t="s">
        <v>4</v>
      </c>
    </row>
    <row r="37" spans="1:29">
      <c r="A37" s="4" t="s">
        <v>30</v>
      </c>
      <c r="B37" s="4" t="s">
        <v>18</v>
      </c>
      <c r="C37" s="4"/>
      <c r="D37" s="4" t="s">
        <v>31</v>
      </c>
      <c r="E37" s="4"/>
      <c r="F37" s="4" t="s">
        <v>32</v>
      </c>
      <c r="G37" s="4"/>
      <c r="H37" s="4" t="s">
        <v>19</v>
      </c>
      <c r="I37" s="4"/>
      <c r="J37" s="4" t="s">
        <v>20</v>
      </c>
      <c r="K37" s="4"/>
      <c r="L37" s="4" t="s">
        <v>21</v>
      </c>
      <c r="M37" s="4"/>
      <c r="N37" s="4" t="s">
        <v>22</v>
      </c>
      <c r="O37" s="4"/>
      <c r="P37" s="4" t="s">
        <v>23</v>
      </c>
      <c r="Q37" s="4"/>
      <c r="R37" s="4" t="s">
        <v>24</v>
      </c>
      <c r="S37" s="4"/>
      <c r="T37" s="4" t="s">
        <v>25</v>
      </c>
      <c r="U37" s="4"/>
      <c r="V37" s="4" t="s">
        <v>26</v>
      </c>
      <c r="W37" s="4"/>
      <c r="X37" s="4" t="s">
        <v>27</v>
      </c>
      <c r="Y37" s="4"/>
    </row>
    <row r="38" spans="1:29">
      <c r="A38" s="4"/>
      <c r="B38" s="4" t="s">
        <v>10</v>
      </c>
      <c r="C38" s="4" t="s">
        <v>11</v>
      </c>
      <c r="D38" s="4" t="s">
        <v>10</v>
      </c>
      <c r="E38" s="4" t="s">
        <v>11</v>
      </c>
      <c r="F38" s="4" t="s">
        <v>10</v>
      </c>
      <c r="G38" s="4" t="s">
        <v>11</v>
      </c>
      <c r="H38" s="4" t="s">
        <v>10</v>
      </c>
      <c r="I38" s="4" t="s">
        <v>11</v>
      </c>
      <c r="J38" s="4" t="s">
        <v>10</v>
      </c>
      <c r="K38" s="4" t="s">
        <v>11</v>
      </c>
      <c r="L38" s="4" t="s">
        <v>10</v>
      </c>
      <c r="M38" s="4" t="s">
        <v>11</v>
      </c>
      <c r="N38" s="4" t="s">
        <v>10</v>
      </c>
      <c r="O38" s="4" t="s">
        <v>11</v>
      </c>
      <c r="P38" s="4" t="s">
        <v>10</v>
      </c>
      <c r="Q38" s="4" t="s">
        <v>11</v>
      </c>
      <c r="R38" s="4" t="s">
        <v>10</v>
      </c>
      <c r="S38" s="4" t="s">
        <v>11</v>
      </c>
      <c r="T38" s="4" t="s">
        <v>10</v>
      </c>
      <c r="U38" s="4" t="s">
        <v>11</v>
      </c>
      <c r="V38" s="4" t="s">
        <v>10</v>
      </c>
      <c r="W38" s="4" t="s">
        <v>11</v>
      </c>
      <c r="X38" s="4" t="s">
        <v>10</v>
      </c>
      <c r="Y38" s="4" t="s">
        <v>11</v>
      </c>
    </row>
    <row r="39" spans="1:29">
      <c r="A39" s="5" t="s">
        <v>18</v>
      </c>
      <c r="B39" s="6" t="str">
        <f>SUM(D39,F39,H39,J39,L39,N39,P39,R39,T39,V39,X39)</f>
        <v>0</v>
      </c>
      <c r="C39" s="6" t="str">
        <f>SUM(E39,G39,I39,K39,M39,O39,Q39,S39,U39,W39,Y39)</f>
        <v>0</v>
      </c>
      <c r="D39" s="6" t="str">
        <f>SUM(D40:D45)</f>
        <v>0</v>
      </c>
      <c r="E39" s="6" t="str">
        <f>SUM(E40:E45)</f>
        <v>0</v>
      </c>
      <c r="F39" s="6" t="str">
        <f>SUM(F40:F45)</f>
        <v>0</v>
      </c>
      <c r="G39" s="6" t="str">
        <f>SUM(G40:G45)</f>
        <v>0</v>
      </c>
      <c r="H39" s="6" t="str">
        <f>SUM(H40:H45)</f>
        <v>0</v>
      </c>
      <c r="I39" s="6" t="str">
        <f>SUM(I40:I45)</f>
        <v>0</v>
      </c>
      <c r="J39" s="6" t="str">
        <f>SUM(J40:J45)</f>
        <v>0</v>
      </c>
      <c r="K39" s="6" t="str">
        <f>SUM(K40:K45)</f>
        <v>0</v>
      </c>
      <c r="L39" s="6" t="str">
        <f>SUM(L40:L45)</f>
        <v>0</v>
      </c>
      <c r="M39" s="6" t="str">
        <f>SUM(M40:M45)</f>
        <v>0</v>
      </c>
      <c r="N39" s="6" t="str">
        <f>SUM(N40:N45)</f>
        <v>0</v>
      </c>
      <c r="O39" s="6" t="str">
        <f>SUM(O40:O45)</f>
        <v>0</v>
      </c>
      <c r="P39" s="6" t="str">
        <f>SUM(P40:P45)</f>
        <v>0</v>
      </c>
      <c r="Q39" s="6" t="str">
        <f>SUM(Q40:Q45)</f>
        <v>0</v>
      </c>
      <c r="R39" s="6" t="str">
        <f>SUM(R40:R45)</f>
        <v>0</v>
      </c>
      <c r="S39" s="6" t="str">
        <f>SUM(S40:S45)</f>
        <v>0</v>
      </c>
      <c r="T39" s="6" t="str">
        <f>SUM(T40:T45)</f>
        <v>0</v>
      </c>
      <c r="U39" s="6" t="str">
        <f>SUM(U40:U45)</f>
        <v>0</v>
      </c>
      <c r="V39" s="6" t="str">
        <f>SUM(V40:V45)</f>
        <v>0</v>
      </c>
      <c r="W39" s="6" t="str">
        <f>SUM(W40:W45)</f>
        <v>0</v>
      </c>
      <c r="X39" s="6" t="str">
        <f>SUM(X40:X45)</f>
        <v>0</v>
      </c>
      <c r="Y39" s="6" t="str">
        <f>SUM(Y40:Y45)</f>
        <v>0</v>
      </c>
    </row>
    <row r="40" spans="1:29">
      <c r="A40" s="5" t="s">
        <v>33</v>
      </c>
      <c r="B40" s="6" t="str">
        <f>SUM(D40,F40,H40,J40,L40,N40,P40,R40,T40,V40,X40)</f>
        <v>0</v>
      </c>
      <c r="C40" s="6" t="str">
        <f>SUM(E40,G40,I40,K40,M40,O40,Q40,S40,U40,W40,Y40)</f>
        <v>0</v>
      </c>
      <c r="D40" s="6">
        <v>0</v>
      </c>
      <c r="E40" s="6">
        <v>0</v>
      </c>
      <c r="F40" s="6">
        <v>1</v>
      </c>
      <c r="G40" s="6">
        <v>1330300</v>
      </c>
      <c r="H40" s="6">
        <v>1</v>
      </c>
      <c r="I40" s="6">
        <v>2505190</v>
      </c>
      <c r="J40" s="6">
        <v>0</v>
      </c>
      <c r="K40" s="6">
        <v>0</v>
      </c>
      <c r="L40" s="6">
        <v>0</v>
      </c>
      <c r="M40" s="6">
        <v>0</v>
      </c>
      <c r="N40" s="6">
        <v>0</v>
      </c>
      <c r="O40" s="6">
        <v>0</v>
      </c>
      <c r="P40" s="6">
        <v>0</v>
      </c>
      <c r="Q40" s="6">
        <v>0</v>
      </c>
      <c r="R40" s="6">
        <v>0</v>
      </c>
      <c r="S40" s="6">
        <v>0</v>
      </c>
      <c r="T40" s="6">
        <v>0</v>
      </c>
      <c r="U40" s="6">
        <v>0</v>
      </c>
      <c r="V40" s="6">
        <v>1</v>
      </c>
      <c r="W40" s="6">
        <v>1736665</v>
      </c>
      <c r="X40" s="6">
        <v>0</v>
      </c>
      <c r="Y40" s="6">
        <v>0</v>
      </c>
      <c r="Z40">
        <v>0</v>
      </c>
      <c r="AA40">
        <v>0</v>
      </c>
      <c r="AB40">
        <v>0</v>
      </c>
      <c r="AC40">
        <v>0</v>
      </c>
    </row>
    <row r="41" spans="1:29">
      <c r="A41" s="5" t="s">
        <v>35</v>
      </c>
      <c r="B41" s="6" t="str">
        <f>SUM(D41,F41,H41,J41,L41,N41,P41,R41,T41,V41,X41)</f>
        <v>0</v>
      </c>
      <c r="C41" s="6" t="str">
        <f>SUM(E41,G41,I41,K41,M41,O41,Q41,S41,U41,W41,Y41)</f>
        <v>0</v>
      </c>
      <c r="D41" s="6">
        <v>0</v>
      </c>
      <c r="E41" s="6">
        <v>0</v>
      </c>
      <c r="F41" s="6">
        <v>1</v>
      </c>
      <c r="G41" s="6">
        <v>1943300</v>
      </c>
      <c r="H41" s="6">
        <v>0</v>
      </c>
      <c r="I41" s="6">
        <v>0</v>
      </c>
      <c r="J41" s="6">
        <v>0</v>
      </c>
      <c r="K41" s="6">
        <v>0</v>
      </c>
      <c r="L41" s="6">
        <v>0</v>
      </c>
      <c r="M41" s="6">
        <v>0</v>
      </c>
      <c r="N41" s="6">
        <v>0</v>
      </c>
      <c r="O41" s="6">
        <v>0</v>
      </c>
      <c r="P41" s="6">
        <v>0</v>
      </c>
      <c r="Q41" s="6">
        <v>0</v>
      </c>
      <c r="R41" s="6">
        <v>0</v>
      </c>
      <c r="S41" s="6">
        <v>0</v>
      </c>
      <c r="T41" s="6">
        <v>0</v>
      </c>
      <c r="U41" s="6">
        <v>0</v>
      </c>
      <c r="V41" s="6">
        <v>1</v>
      </c>
      <c r="W41" s="6">
        <v>1563100</v>
      </c>
      <c r="X41" s="6">
        <v>0</v>
      </c>
      <c r="Y41" s="6">
        <v>0</v>
      </c>
      <c r="Z41">
        <v>0</v>
      </c>
      <c r="AA41">
        <v>0</v>
      </c>
      <c r="AB41">
        <v>0</v>
      </c>
      <c r="AC41">
        <v>0</v>
      </c>
    </row>
    <row r="42" spans="1:29">
      <c r="A42" s="5" t="s">
        <v>34</v>
      </c>
      <c r="B42" s="6" t="str">
        <f>SUM(D42,F42,H42,J42,L42,N42,P42,R42,T42,V42,X42)</f>
        <v>0</v>
      </c>
      <c r="C42" s="6" t="str">
        <f>SUM(E42,G42,I42,K42,M42,O42,Q42,S42,U42,W42,Y42)</f>
        <v>0</v>
      </c>
      <c r="D42" s="6">
        <v>0</v>
      </c>
      <c r="E42" s="6">
        <v>0</v>
      </c>
      <c r="F42" s="6">
        <v>4</v>
      </c>
      <c r="G42" s="6">
        <v>9175200</v>
      </c>
      <c r="H42" s="6">
        <v>1</v>
      </c>
      <c r="I42" s="6">
        <v>1793675</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39</v>
      </c>
      <c r="B43" s="6" t="str">
        <f>SUM(D43,F43,H43,J43,L43,N43,P43,R43,T43,V43,X43)</f>
        <v>0</v>
      </c>
      <c r="C43" s="6" t="str">
        <f>SUM(E43,G43,I43,K43,M43,O43,Q43,S43,U43,W43,Y43)</f>
        <v>0</v>
      </c>
      <c r="D43" s="6">
        <v>0</v>
      </c>
      <c r="E43" s="6">
        <v>0</v>
      </c>
      <c r="F43" s="6">
        <v>1</v>
      </c>
      <c r="G43" s="6">
        <v>853300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37</v>
      </c>
      <c r="B44" s="6" t="str">
        <f>SUM(D44,F44,H44,J44,L44,N44,P44,R44,T44,V44,X44)</f>
        <v>0</v>
      </c>
      <c r="C44" s="6" t="str">
        <f>SUM(E44,G44,I44,K44,M44,O44,Q44,S44,U44,W44,Y44)</f>
        <v>0</v>
      </c>
      <c r="D44" s="6">
        <v>0</v>
      </c>
      <c r="E44" s="6">
        <v>0</v>
      </c>
      <c r="F44" s="6">
        <v>1</v>
      </c>
      <c r="G44" s="6">
        <v>3370300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36</v>
      </c>
      <c r="B45" s="6" t="str">
        <f>SUM(D45,F45,H45,J45,L45,N45,P45,R45,T45,V45,X45)</f>
        <v>0</v>
      </c>
      <c r="C45" s="6" t="str">
        <f>SUM(E45,G45,I45,K45,M45,O45,Q45,S45,U45,W45,Y45)</f>
        <v>0</v>
      </c>
      <c r="D45" s="6">
        <v>0</v>
      </c>
      <c r="E45" s="6">
        <v>0</v>
      </c>
      <c r="F45" s="6">
        <v>2</v>
      </c>
      <c r="G45" s="6">
        <v>5461600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8" spans="1:29">
      <c r="A48" s="3" t="s">
        <v>43</v>
      </c>
    </row>
    <row r="49" spans="1:29">
      <c r="A49" s="4" t="s">
        <v>30</v>
      </c>
      <c r="B49" s="4" t="s">
        <v>18</v>
      </c>
      <c r="C49" s="4"/>
      <c r="D49" s="4" t="s">
        <v>31</v>
      </c>
      <c r="E49" s="4"/>
      <c r="F49" s="4" t="s">
        <v>32</v>
      </c>
      <c r="G49" s="4"/>
      <c r="H49" s="4" t="s">
        <v>19</v>
      </c>
      <c r="I49" s="4"/>
      <c r="J49" s="4" t="s">
        <v>20</v>
      </c>
      <c r="K49" s="4"/>
      <c r="L49" s="4" t="s">
        <v>21</v>
      </c>
      <c r="M49" s="4"/>
      <c r="N49" s="4" t="s">
        <v>22</v>
      </c>
      <c r="O49" s="4"/>
      <c r="P49" s="4" t="s">
        <v>23</v>
      </c>
      <c r="Q49" s="4"/>
      <c r="R49" s="4" t="s">
        <v>24</v>
      </c>
      <c r="S49" s="4"/>
      <c r="T49" s="4" t="s">
        <v>25</v>
      </c>
      <c r="U49" s="4"/>
      <c r="V49" s="4" t="s">
        <v>26</v>
      </c>
      <c r="W49" s="4"/>
      <c r="X49" s="4" t="s">
        <v>27</v>
      </c>
      <c r="Y49" s="4"/>
    </row>
    <row r="50" spans="1:29">
      <c r="A50" s="4"/>
      <c r="B50" s="4" t="s">
        <v>10</v>
      </c>
      <c r="C50" s="4" t="s">
        <v>11</v>
      </c>
      <c r="D50" s="4" t="s">
        <v>10</v>
      </c>
      <c r="E50" s="4" t="s">
        <v>11</v>
      </c>
      <c r="F50" s="4" t="s">
        <v>10</v>
      </c>
      <c r="G50" s="4" t="s">
        <v>11</v>
      </c>
      <c r="H50" s="4" t="s">
        <v>10</v>
      </c>
      <c r="I50" s="4" t="s">
        <v>11</v>
      </c>
      <c r="J50" s="4" t="s">
        <v>10</v>
      </c>
      <c r="K50" s="4" t="s">
        <v>11</v>
      </c>
      <c r="L50" s="4" t="s">
        <v>10</v>
      </c>
      <c r="M50" s="4" t="s">
        <v>11</v>
      </c>
      <c r="N50" s="4" t="s">
        <v>10</v>
      </c>
      <c r="O50" s="4" t="s">
        <v>11</v>
      </c>
      <c r="P50" s="4" t="s">
        <v>10</v>
      </c>
      <c r="Q50" s="4" t="s">
        <v>11</v>
      </c>
      <c r="R50" s="4" t="s">
        <v>10</v>
      </c>
      <c r="S50" s="4" t="s">
        <v>11</v>
      </c>
      <c r="T50" s="4" t="s">
        <v>10</v>
      </c>
      <c r="U50" s="4" t="s">
        <v>11</v>
      </c>
      <c r="V50" s="4" t="s">
        <v>10</v>
      </c>
      <c r="W50" s="4" t="s">
        <v>11</v>
      </c>
      <c r="X50" s="4" t="s">
        <v>10</v>
      </c>
      <c r="Y50" s="4" t="s">
        <v>11</v>
      </c>
    </row>
    <row r="51" spans="1:29">
      <c r="A51" s="5" t="s">
        <v>18</v>
      </c>
      <c r="B51" s="6" t="str">
        <f>SUM(D51,F51,H51,J51,L51,N51,P51,R51,T51,V51,X51)</f>
        <v>0</v>
      </c>
      <c r="C51" s="6" t="str">
        <f>SUM(E51,G51,I51,K51,M51,O51,Q51,S51,U51,W51,Y51)</f>
        <v>0</v>
      </c>
      <c r="D51" s="6" t="str">
        <f>SUM(D52:D61)</f>
        <v>0</v>
      </c>
      <c r="E51" s="6" t="str">
        <f>SUM(E52:E61)</f>
        <v>0</v>
      </c>
      <c r="F51" s="6" t="str">
        <f>SUM(F52:F61)</f>
        <v>0</v>
      </c>
      <c r="G51" s="6" t="str">
        <f>SUM(G52:G61)</f>
        <v>0</v>
      </c>
      <c r="H51" s="6" t="str">
        <f>SUM(H52:H61)</f>
        <v>0</v>
      </c>
      <c r="I51" s="6" t="str">
        <f>SUM(I52:I61)</f>
        <v>0</v>
      </c>
      <c r="J51" s="6" t="str">
        <f>SUM(J52:J61)</f>
        <v>0</v>
      </c>
      <c r="K51" s="6" t="str">
        <f>SUM(K52:K61)</f>
        <v>0</v>
      </c>
      <c r="L51" s="6" t="str">
        <f>SUM(L52:L61)</f>
        <v>0</v>
      </c>
      <c r="M51" s="6" t="str">
        <f>SUM(M52:M61)</f>
        <v>0</v>
      </c>
      <c r="N51" s="6" t="str">
        <f>SUM(N52:N61)</f>
        <v>0</v>
      </c>
      <c r="O51" s="6" t="str">
        <f>SUM(O52:O61)</f>
        <v>0</v>
      </c>
      <c r="P51" s="6" t="str">
        <f>SUM(P52:P61)</f>
        <v>0</v>
      </c>
      <c r="Q51" s="6" t="str">
        <f>SUM(Q52:Q61)</f>
        <v>0</v>
      </c>
      <c r="R51" s="6" t="str">
        <f>SUM(R52:R61)</f>
        <v>0</v>
      </c>
      <c r="S51" s="6" t="str">
        <f>SUM(S52:S61)</f>
        <v>0</v>
      </c>
      <c r="T51" s="6" t="str">
        <f>SUM(T52:T61)</f>
        <v>0</v>
      </c>
      <c r="U51" s="6" t="str">
        <f>SUM(U52:U61)</f>
        <v>0</v>
      </c>
      <c r="V51" s="6" t="str">
        <f>SUM(V52:V61)</f>
        <v>0</v>
      </c>
      <c r="W51" s="6" t="str">
        <f>SUM(W52:W61)</f>
        <v>0</v>
      </c>
      <c r="X51" s="6" t="str">
        <f>SUM(X52:X61)</f>
        <v>0</v>
      </c>
      <c r="Y51" s="6" t="str">
        <f>SUM(Y52:Y61)</f>
        <v>0</v>
      </c>
    </row>
    <row r="52" spans="1:29">
      <c r="A52" s="5" t="s">
        <v>33</v>
      </c>
      <c r="B52" s="6" t="str">
        <f>SUM(D52,F52,H52,J52,L52,N52,P52,R52,T52,V52,X52)</f>
        <v>0</v>
      </c>
      <c r="C52" s="6" t="str">
        <f>SUM(E52,G52,I52,K52,M52,O52,Q52,S52,U52,W52,Y52)</f>
        <v>0</v>
      </c>
      <c r="D52" s="6">
        <v>0</v>
      </c>
      <c r="E52" s="6">
        <v>0</v>
      </c>
      <c r="F52" s="6">
        <v>10</v>
      </c>
      <c r="G52" s="6">
        <v>17734000</v>
      </c>
      <c r="H52" s="6">
        <v>0</v>
      </c>
      <c r="I52" s="6">
        <v>0</v>
      </c>
      <c r="J52" s="6">
        <v>0</v>
      </c>
      <c r="K52" s="6">
        <v>0</v>
      </c>
      <c r="L52" s="6">
        <v>0</v>
      </c>
      <c r="M52" s="6">
        <v>0</v>
      </c>
      <c r="N52" s="6">
        <v>0</v>
      </c>
      <c r="O52" s="6">
        <v>0</v>
      </c>
      <c r="P52" s="6">
        <v>0</v>
      </c>
      <c r="Q52" s="6">
        <v>0</v>
      </c>
      <c r="R52" s="6">
        <v>0</v>
      </c>
      <c r="S52" s="6">
        <v>0</v>
      </c>
      <c r="T52" s="6">
        <v>0</v>
      </c>
      <c r="U52" s="6">
        <v>0</v>
      </c>
      <c r="V52" s="6">
        <v>2</v>
      </c>
      <c r="W52" s="6">
        <v>3473330</v>
      </c>
      <c r="X52" s="6">
        <v>0</v>
      </c>
      <c r="Y52" s="6">
        <v>0</v>
      </c>
      <c r="Z52">
        <v>0</v>
      </c>
      <c r="AA52">
        <v>0</v>
      </c>
      <c r="AB52">
        <v>0</v>
      </c>
      <c r="AC52">
        <v>0</v>
      </c>
    </row>
    <row r="53" spans="1:29">
      <c r="A53" s="5" t="s">
        <v>34</v>
      </c>
      <c r="B53" s="6" t="str">
        <f>SUM(D53,F53,H53,J53,L53,N53,P53,R53,T53,V53,X53)</f>
        <v>0</v>
      </c>
      <c r="C53" s="6" t="str">
        <f>SUM(E53,G53,I53,K53,M53,O53,Q53,S53,U53,W53,Y53)</f>
        <v>0</v>
      </c>
      <c r="D53" s="6">
        <v>0</v>
      </c>
      <c r="E53" s="6">
        <v>0</v>
      </c>
      <c r="F53" s="6">
        <v>14</v>
      </c>
      <c r="G53" s="6">
        <v>27915200</v>
      </c>
      <c r="H53" s="6">
        <v>1</v>
      </c>
      <c r="I53" s="6">
        <v>2192570</v>
      </c>
      <c r="J53" s="6">
        <v>0</v>
      </c>
      <c r="K53" s="6">
        <v>0</v>
      </c>
      <c r="L53" s="6">
        <v>0</v>
      </c>
      <c r="M53" s="6">
        <v>0</v>
      </c>
      <c r="N53" s="6">
        <v>3</v>
      </c>
      <c r="O53" s="6">
        <v>5374425</v>
      </c>
      <c r="P53" s="6">
        <v>0</v>
      </c>
      <c r="Q53" s="6">
        <v>0</v>
      </c>
      <c r="R53" s="6">
        <v>0</v>
      </c>
      <c r="S53" s="6">
        <v>0</v>
      </c>
      <c r="T53" s="6">
        <v>0</v>
      </c>
      <c r="U53" s="6">
        <v>0</v>
      </c>
      <c r="V53" s="6">
        <v>0</v>
      </c>
      <c r="W53" s="6">
        <v>0</v>
      </c>
      <c r="X53" s="6">
        <v>0</v>
      </c>
      <c r="Y53" s="6">
        <v>0</v>
      </c>
      <c r="Z53">
        <v>0</v>
      </c>
      <c r="AA53">
        <v>0</v>
      </c>
      <c r="AB53">
        <v>0</v>
      </c>
      <c r="AC53">
        <v>0</v>
      </c>
    </row>
    <row r="54" spans="1:29">
      <c r="A54" s="5" t="s">
        <v>37</v>
      </c>
      <c r="B54" s="6" t="str">
        <f>SUM(D54,F54,H54,J54,L54,N54,P54,R54,T54,V54,X54)</f>
        <v>0</v>
      </c>
      <c r="C54" s="6" t="str">
        <f>SUM(E54,G54,I54,K54,M54,O54,Q54,S54,U54,W54,Y54)</f>
        <v>0</v>
      </c>
      <c r="D54" s="6">
        <v>0</v>
      </c>
      <c r="E54" s="6">
        <v>0</v>
      </c>
      <c r="F54" s="6">
        <v>4</v>
      </c>
      <c r="G54" s="6">
        <v>3300200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39</v>
      </c>
      <c r="B55" s="6" t="str">
        <f>SUM(D55,F55,H55,J55,L55,N55,P55,R55,T55,V55,X55)</f>
        <v>0</v>
      </c>
      <c r="C55" s="6" t="str">
        <f>SUM(E55,G55,I55,K55,M55,O55,Q55,S55,U55,W55,Y55)</f>
        <v>0</v>
      </c>
      <c r="D55" s="6">
        <v>0</v>
      </c>
      <c r="E55" s="6">
        <v>0</v>
      </c>
      <c r="F55" s="6">
        <v>11</v>
      </c>
      <c r="G55" s="6">
        <v>43241420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35</v>
      </c>
      <c r="B56" s="6" t="str">
        <f>SUM(D56,F56,H56,J56,L56,N56,P56,R56,T56,V56,X56)</f>
        <v>0</v>
      </c>
      <c r="C56" s="6" t="str">
        <f>SUM(E56,G56,I56,K56,M56,O56,Q56,S56,U56,W56,Y56)</f>
        <v>0</v>
      </c>
      <c r="D56" s="6">
        <v>0</v>
      </c>
      <c r="E56" s="6">
        <v>0</v>
      </c>
      <c r="F56" s="6">
        <v>7</v>
      </c>
      <c r="G56" s="6">
        <v>11893100</v>
      </c>
      <c r="H56" s="6">
        <v>0</v>
      </c>
      <c r="I56" s="6">
        <v>0</v>
      </c>
      <c r="J56" s="6">
        <v>0</v>
      </c>
      <c r="K56" s="6">
        <v>0</v>
      </c>
      <c r="L56" s="6">
        <v>0</v>
      </c>
      <c r="M56" s="6">
        <v>0</v>
      </c>
      <c r="N56" s="6">
        <v>0</v>
      </c>
      <c r="O56" s="6">
        <v>0</v>
      </c>
      <c r="P56" s="6">
        <v>0</v>
      </c>
      <c r="Q56" s="6">
        <v>0</v>
      </c>
      <c r="R56" s="6">
        <v>0</v>
      </c>
      <c r="S56" s="6">
        <v>0</v>
      </c>
      <c r="T56" s="6">
        <v>0</v>
      </c>
      <c r="U56" s="6">
        <v>0</v>
      </c>
      <c r="V56" s="6">
        <v>1</v>
      </c>
      <c r="W56" s="6">
        <v>1563100</v>
      </c>
      <c r="X56" s="6">
        <v>0</v>
      </c>
      <c r="Y56" s="6">
        <v>0</v>
      </c>
      <c r="Z56">
        <v>0</v>
      </c>
      <c r="AA56">
        <v>0</v>
      </c>
      <c r="AB56">
        <v>0</v>
      </c>
      <c r="AC56">
        <v>0</v>
      </c>
    </row>
    <row r="57" spans="1:29">
      <c r="A57" s="5" t="s">
        <v>41</v>
      </c>
      <c r="B57" s="6" t="str">
        <f>SUM(D57,F57,H57,J57,L57,N57,P57,R57,T57,V57,X57)</f>
        <v>0</v>
      </c>
      <c r="C57" s="6" t="str">
        <f>SUM(E57,G57,I57,K57,M57,O57,Q57,S57,U57,W57,Y57)</f>
        <v>0</v>
      </c>
      <c r="D57" s="6">
        <v>0</v>
      </c>
      <c r="E57" s="6">
        <v>0</v>
      </c>
      <c r="F57" s="6">
        <v>6</v>
      </c>
      <c r="G57" s="6">
        <v>8396800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36</v>
      </c>
      <c r="B58" s="6" t="str">
        <f>SUM(D58,F58,H58,J58,L58,N58,P58,R58,T58,V58,X58)</f>
        <v>0</v>
      </c>
      <c r="C58" s="6" t="str">
        <f>SUM(E58,G58,I58,K58,M58,O58,Q58,S58,U58,W58,Y58)</f>
        <v>0</v>
      </c>
      <c r="D58" s="6">
        <v>0</v>
      </c>
      <c r="E58" s="6">
        <v>0</v>
      </c>
      <c r="F58" s="6">
        <v>7</v>
      </c>
      <c r="G58" s="6">
        <v>22015100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40</v>
      </c>
      <c r="B59" s="6" t="str">
        <f>SUM(D59,F59,H59,J59,L59,N59,P59,R59,T59,V59,X59)</f>
        <v>0</v>
      </c>
      <c r="C59" s="6" t="str">
        <f>SUM(E59,G59,I59,K59,M59,O59,Q59,S59,U59,W59,Y59)</f>
        <v>0</v>
      </c>
      <c r="D59" s="6">
        <v>0</v>
      </c>
      <c r="E59" s="6">
        <v>0</v>
      </c>
      <c r="F59" s="6">
        <v>4</v>
      </c>
      <c r="G59" s="6">
        <v>7463200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38</v>
      </c>
      <c r="B60" s="6" t="str">
        <f>SUM(D60,F60,H60,J60,L60,N60,P60,R60,T60,V60,X60)</f>
        <v>0</v>
      </c>
      <c r="C60" s="6" t="str">
        <f>SUM(E60,G60,I60,K60,M60,O60,Q60,S60,U60,W60,Y60)</f>
        <v>0</v>
      </c>
      <c r="D60" s="6">
        <v>0</v>
      </c>
      <c r="E60" s="6">
        <v>0</v>
      </c>
      <c r="F60" s="6">
        <v>2</v>
      </c>
      <c r="G60" s="6">
        <v>2867600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42</v>
      </c>
      <c r="B61" s="6" t="str">
        <f>SUM(D61,F61,H61,J61,L61,N61,P61,R61,T61,V61,X61)</f>
        <v>0</v>
      </c>
      <c r="C61" s="6" t="str">
        <f>SUM(E61,G61,I61,K61,M61,O61,Q61,S61,U61,W61,Y61)</f>
        <v>0</v>
      </c>
      <c r="D61" s="6">
        <v>0</v>
      </c>
      <c r="E61" s="6">
        <v>0</v>
      </c>
      <c r="F61" s="6">
        <v>2</v>
      </c>
      <c r="G61" s="6">
        <v>2228600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v>0</v>
      </c>
      <c r="AA61">
        <v>0</v>
      </c>
      <c r="AB61">
        <v>0</v>
      </c>
      <c r="AC61">
        <v>0</v>
      </c>
    </row>
    <row r="64" spans="1:29">
      <c r="A64" s="3" t="s">
        <v>44</v>
      </c>
    </row>
    <row r="65" spans="1:29">
      <c r="A65" s="4" t="s">
        <v>45</v>
      </c>
      <c r="B65" s="10" t="s">
        <v>10</v>
      </c>
      <c r="C65" s="10" t="s">
        <v>11</v>
      </c>
      <c r="D65" s="11" t="s">
        <v>46</v>
      </c>
    </row>
    <row r="66" spans="1:29">
      <c r="A66" s="5" t="s">
        <v>47</v>
      </c>
      <c r="B66" s="6">
        <v>1</v>
      </c>
      <c r="C66" s="6">
        <v>2505190</v>
      </c>
      <c r="D66" s="9" t="str">
        <f>ROUND((B66/B8),4)</f>
        <v>0</v>
      </c>
    </row>
    <row r="67" spans="1:29">
      <c r="A67" s="5" t="s">
        <v>48</v>
      </c>
      <c r="B67" s="6">
        <v>2</v>
      </c>
      <c r="C67" s="6">
        <v>4344600</v>
      </c>
      <c r="D67" s="9" t="str">
        <f>ROUND((B67/B8),4)</f>
        <v>0</v>
      </c>
    </row>
    <row r="68" spans="1:29">
      <c r="A68" s="5" t="s">
        <v>49</v>
      </c>
      <c r="B68" s="6">
        <v>1</v>
      </c>
      <c r="C68" s="6">
        <v>1793675</v>
      </c>
      <c r="D68" s="9" t="str">
        <f>ROUND((B68/B8),4)</f>
        <v>0</v>
      </c>
    </row>
    <row r="69" spans="1:29">
      <c r="A69" s="5" t="s">
        <v>50</v>
      </c>
      <c r="B69" s="6">
        <v>7</v>
      </c>
      <c r="C69" s="6">
        <v>14053265</v>
      </c>
      <c r="D69" s="9" t="str">
        <f>ROUND((B69/B8),4)</f>
        <v>0</v>
      </c>
    </row>
    <row r="70" spans="1:29">
      <c r="A70" s="5" t="s">
        <v>51</v>
      </c>
      <c r="B70" s="6">
        <v>1</v>
      </c>
      <c r="C70" s="6">
        <v>2401300</v>
      </c>
      <c r="D70" s="9" t="str">
        <f>ROUND((B70/B8),4)</f>
        <v>0</v>
      </c>
    </row>
    <row r="71" spans="1:29">
      <c r="A71" s="5" t="s">
        <v>52</v>
      </c>
      <c r="B71" s="6">
        <v>1</v>
      </c>
      <c r="C71" s="6">
        <v>1330300</v>
      </c>
      <c r="D71" s="9" t="str">
        <f>ROUND((B71/B8),4)</f>
        <v>0</v>
      </c>
    </row>
    <row r="72" spans="1:29">
      <c r="A72" s="5" t="s">
        <v>53</v>
      </c>
      <c r="B72" s="6">
        <v>1</v>
      </c>
      <c r="C72" s="6">
        <v>3304300</v>
      </c>
      <c r="D72" s="9" t="str">
        <f>ROUND((B72/B8),4)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7:A38"/>
    <mergeCell ref="B37:C37"/>
    <mergeCell ref="D37:E37"/>
    <mergeCell ref="F37:G37"/>
    <mergeCell ref="H37:I37"/>
    <mergeCell ref="J37:K37"/>
    <mergeCell ref="L37:M37"/>
    <mergeCell ref="N37:O37"/>
    <mergeCell ref="P37:Q37"/>
    <mergeCell ref="R37:S37"/>
    <mergeCell ref="T37:U37"/>
    <mergeCell ref="V37:W37"/>
    <mergeCell ref="X37:Y37"/>
    <mergeCell ref="A49:A50"/>
    <mergeCell ref="B49:C49"/>
    <mergeCell ref="D49:E49"/>
    <mergeCell ref="F49:G49"/>
    <mergeCell ref="H49:I49"/>
    <mergeCell ref="J49:K49"/>
    <mergeCell ref="L49:M49"/>
    <mergeCell ref="N49:O49"/>
    <mergeCell ref="P49:Q49"/>
    <mergeCell ref="R49:S49"/>
    <mergeCell ref="T49:U49"/>
    <mergeCell ref="V49:W49"/>
    <mergeCell ref="X49:Y49"/>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2025-04-04T06:00:03+07:00</dcterms:created>
  <dcterms:modified xsi:type="dcterms:W3CDTF">2025-04-04T06:00:03+07:00</dcterms:modified>
  <dc:title>Untitled Spreadsheet</dc:title>
  <dc:description/>
  <dc:subject/>
  <cp:keywords/>
  <cp:category/>
</cp:coreProperties>
</file>