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<sst xmlns="http://schemas.openxmlformats.org/spreadsheetml/2006/main" uniqueCount="52">
  <si>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SCHOOL PORTAL REPORT</t>
  </si>
  <si>
    <t>Request data: Export data of D-1, 2025-03-19 00:00:00 ~ 2025-03-19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</si>
  <si>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</si>
  <si>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</si>
  <si>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</si>
  <si>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</si>
  <si>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</si>
  <si>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</si>
  <si>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</si>
  <si>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</si>
  <si>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</si>
  <si>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</si>
  <si>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</si>
  <si>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</si>
  <si>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</si>
  <si>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</si>
  <si>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</si>
  <si>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</si>
  <si>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</si>
  <si>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</si>
  <si>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</si>
  <si>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</si>
  <si>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</si>
  <si>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</si>
  <si>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</si>
  <si>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</si>
  <si>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</si>
  <si>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</si>
  <si>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</si>
  <si>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</si>
  <si>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</si>
  <si>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</si>
  <si>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</si>
  <si>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</si>
  <si>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NGUYENHIEN</t>
  </si>
  <si>
    <t>TRUONGMN13</t>
  </si>
  <si>
    <t>COWAYVINA</t>
  </si>
  <si>
    <t>THCSLTRUONG</t>
  </si>
  <si>
    <t>THPHUHUU</t>
  </si>
  <si>
    <t>THCSPHUHUU</t>
  </si>
  <si>
    <t>MNHOAMAIQ3</t>
  </si>
  <si>
    <t>MAMNON10TB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</si>
  <si>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</si>
  <si>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</si>
  <si>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</si>
  <si>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</si>
  <si>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</si>
  <si>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PG_ER18-Thẻ hết hạn hoặc bị khóa.</t>
  </si>
  <si>
    <t>PG_ER43-Hệ thống của ngân hàng đang bận. Xin vui lòng thử lại</t>
  </si>
  <si>
    <t>475-Thất bại</t>
  </si>
  <si>
    <t>PG_ER30-Giao dịch thất bại - Không thể xác thực được khách hàng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</si>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</sst>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4"/>
  <sheetViews>
    <sheetView tabSelected="1" workbookViewId="0" showGridLines="true" showRowColHeaders="1">
      <selection activeCell="D58" sqref="D5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124</v>
      </c>
      <c r="C7" s="6">
        <v>205802864</v>
      </c>
      <c r="E7" s="5" t="s">
        <v>15</v>
      </c>
      <c r="F7" s="6">
        <v>105</v>
      </c>
      <c r="G7" s="6">
        <v>179447200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15</v>
      </c>
      <c r="C8" s="6">
        <v>29696670</v>
      </c>
      <c r="E8" s="5" t="s">
        <v>17</v>
      </c>
      <c r="F8" s="6">
        <v>13</v>
      </c>
      <c r="G8" s="6">
        <v>15316900</v>
      </c>
      <c r="H8" s="9" t="str">
        <f>ROUND((F8/L8),4)</f>
        <v>0</v>
      </c>
      <c r="I8" s="6">
        <v>13</v>
      </c>
      <c r="J8" s="6">
        <v>24862900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9367444</v>
      </c>
      <c r="H9" s="9" t="str">
        <f>ROUND((F9/L9),4)</f>
        <v>0</v>
      </c>
      <c r="I9" s="6">
        <v>2</v>
      </c>
      <c r="J9" s="6">
        <v>4833770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1671320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43</v>
      </c>
      <c r="E24" s="6">
        <v>56736900</v>
      </c>
      <c r="F24" s="6">
        <v>5</v>
      </c>
      <c r="G24" s="6">
        <v>6617500</v>
      </c>
      <c r="H24" s="6">
        <v>2</v>
      </c>
      <c r="I24" s="6">
        <v>3000854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25589600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1671320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10</v>
      </c>
      <c r="E26" s="6">
        <v>19737000</v>
      </c>
      <c r="F26" s="6">
        <v>2</v>
      </c>
      <c r="G26" s="6">
        <v>3999600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380000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</v>
      </c>
      <c r="E28" s="6">
        <v>5909100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1243600</v>
      </c>
      <c r="F29" s="6">
        <v>4</v>
      </c>
      <c r="G29" s="6">
        <v>1378200</v>
      </c>
      <c r="H29" s="6">
        <v>2</v>
      </c>
      <c r="I29" s="6">
        <v>3230070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7</v>
      </c>
      <c r="E30" s="6">
        <v>8302100</v>
      </c>
      <c r="F30" s="6">
        <v>1</v>
      </c>
      <c r="G30" s="6">
        <v>260300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20</v>
      </c>
      <c r="E31" s="6">
        <v>57987000</v>
      </c>
      <c r="F31" s="6">
        <v>1</v>
      </c>
      <c r="G31" s="6">
        <v>3061300</v>
      </c>
      <c r="H31" s="6">
        <v>1</v>
      </c>
      <c r="I31" s="6">
        <v>3136520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3561900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SUM(D39:D42)</f>
        <v>0</v>
      </c>
      <c r="E38" s="6" t="str">
        <f>SUM(E39:E42)</f>
        <v>0</v>
      </c>
      <c r="F38" s="6" t="str">
        <f>SUM(F39:F42)</f>
        <v>0</v>
      </c>
      <c r="G38" s="6" t="str">
        <f>SUM(G39:G42)</f>
        <v>0</v>
      </c>
      <c r="H38" s="6" t="str">
        <f>SUM(H39:H42)</f>
        <v>0</v>
      </c>
      <c r="I38" s="6" t="str">
        <f>SUM(I39:I42)</f>
        <v>0</v>
      </c>
      <c r="J38" s="6" t="str">
        <f>SUM(J39:J42)</f>
        <v>0</v>
      </c>
      <c r="K38" s="6" t="str">
        <f>SUM(K39:K42)</f>
        <v>0</v>
      </c>
      <c r="L38" s="6" t="str">
        <f>SUM(L39:L42)</f>
        <v>0</v>
      </c>
      <c r="M38" s="6" t="str">
        <f>SUM(M39:M42)</f>
        <v>0</v>
      </c>
      <c r="N38" s="6" t="str">
        <f>SUM(N39:N42)</f>
        <v>0</v>
      </c>
      <c r="O38" s="6" t="str">
        <f>SUM(O39:O42)</f>
        <v>0</v>
      </c>
      <c r="P38" s="6" t="str">
        <f>SUM(P39:P42)</f>
        <v>0</v>
      </c>
      <c r="Q38" s="6" t="str">
        <f>SUM(Q39:Q42)</f>
        <v>0</v>
      </c>
      <c r="R38" s="6" t="str">
        <f>SUM(R39:R42)</f>
        <v>0</v>
      </c>
      <c r="S38" s="6" t="str">
        <f>SUM(S39:S42)</f>
        <v>0</v>
      </c>
      <c r="T38" s="6" t="str">
        <f>SUM(T39:T42)</f>
        <v>0</v>
      </c>
      <c r="U38" s="6" t="str">
        <f>SUM(U39:U42)</f>
        <v>0</v>
      </c>
      <c r="V38" s="6" t="str">
        <f>SUM(V39:V42)</f>
        <v>0</v>
      </c>
      <c r="W38" s="6" t="str">
        <f>SUM(W39:W42)</f>
        <v>0</v>
      </c>
      <c r="X38" s="6" t="str">
        <f>SUM(X39:X42)</f>
        <v>0</v>
      </c>
      <c r="Y38" s="6" t="str">
        <f>SUM(Y39:Y42)</f>
        <v>0</v>
      </c>
    </row>
    <row r="39" spans="1:29">
      <c r="A39" s="5" t="s">
        <v>34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7</v>
      </c>
      <c r="G39" s="6">
        <v>18783100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3</v>
      </c>
      <c r="G40" s="6">
        <v>3636900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39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3</v>
      </c>
      <c r="G41" s="6">
        <v>2442900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40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2</v>
      </c>
      <c r="I42" s="6">
        <v>4833770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42</v>
      </c>
    </row>
    <row r="46" spans="1:29">
      <c r="A46" s="4" t="s">
        <v>30</v>
      </c>
      <c r="B46" s="4" t="s">
        <v>18</v>
      </c>
      <c r="C46" s="4"/>
      <c r="D46" s="4" t="s">
        <v>31</v>
      </c>
      <c r="E46" s="4"/>
      <c r="F46" s="4" t="s">
        <v>32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9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9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SUM(D49:D54)</f>
        <v>0</v>
      </c>
      <c r="E48" s="6" t="str">
        <f>SUM(E49:E54)</f>
        <v>0</v>
      </c>
      <c r="F48" s="6" t="str">
        <f>SUM(F49:F54)</f>
        <v>0</v>
      </c>
      <c r="G48" s="6" t="str">
        <f>SUM(G49:G54)</f>
        <v>0</v>
      </c>
      <c r="H48" s="6" t="str">
        <f>SUM(H49:H54)</f>
        <v>0</v>
      </c>
      <c r="I48" s="6" t="str">
        <f>SUM(I49:I54)</f>
        <v>0</v>
      </c>
      <c r="J48" s="6" t="str">
        <f>SUM(J49:J54)</f>
        <v>0</v>
      </c>
      <c r="K48" s="6" t="str">
        <f>SUM(K49:K54)</f>
        <v>0</v>
      </c>
      <c r="L48" s="6" t="str">
        <f>SUM(L49:L54)</f>
        <v>0</v>
      </c>
      <c r="M48" s="6" t="str">
        <f>SUM(M49:M54)</f>
        <v>0</v>
      </c>
      <c r="N48" s="6" t="str">
        <f>SUM(N49:N54)</f>
        <v>0</v>
      </c>
      <c r="O48" s="6" t="str">
        <f>SUM(O49:O54)</f>
        <v>0</v>
      </c>
      <c r="P48" s="6" t="str">
        <f>SUM(P49:P54)</f>
        <v>0</v>
      </c>
      <c r="Q48" s="6" t="str">
        <f>SUM(Q49:Q54)</f>
        <v>0</v>
      </c>
      <c r="R48" s="6" t="str">
        <f>SUM(R49:R54)</f>
        <v>0</v>
      </c>
      <c r="S48" s="6" t="str">
        <f>SUM(S49:S54)</f>
        <v>0</v>
      </c>
      <c r="T48" s="6" t="str">
        <f>SUM(T49:T54)</f>
        <v>0</v>
      </c>
      <c r="U48" s="6" t="str">
        <f>SUM(U49:U54)</f>
        <v>0</v>
      </c>
      <c r="V48" s="6" t="str">
        <f>SUM(V49:V54)</f>
        <v>0</v>
      </c>
      <c r="W48" s="6" t="str">
        <f>SUM(W49:W54)</f>
        <v>0</v>
      </c>
      <c r="X48" s="6" t="str">
        <f>SUM(X49:X54)</f>
        <v>0</v>
      </c>
      <c r="Y48" s="6" t="str">
        <f>SUM(Y49:Y54)</f>
        <v>0</v>
      </c>
    </row>
    <row r="49" spans="1:29">
      <c r="A49" s="5" t="s">
        <v>37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3</v>
      </c>
      <c r="G49" s="6">
        <v>4149900</v>
      </c>
      <c r="H49" s="6">
        <v>1</v>
      </c>
      <c r="I49" s="6">
        <v>2413840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28</v>
      </c>
      <c r="G50" s="6">
        <v>38311400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1</v>
      </c>
      <c r="O50" s="6">
        <v>1485159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39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2224300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392300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</v>
      </c>
      <c r="G53" s="6">
        <v>2066600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40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</v>
      </c>
      <c r="G54" s="6">
        <v>5618600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</v>
      </c>
      <c r="O54" s="6">
        <v>2359875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7" spans="1:29">
      <c r="A57" s="3" t="s">
        <v>43</v>
      </c>
    </row>
    <row r="58" spans="1:29">
      <c r="A58" s="4" t="s">
        <v>44</v>
      </c>
      <c r="B58" s="10" t="s">
        <v>10</v>
      </c>
      <c r="C58" s="10" t="s">
        <v>11</v>
      </c>
      <c r="D58" s="11" t="s">
        <v>45</v>
      </c>
    </row>
    <row r="59" spans="1:29">
      <c r="A59" s="5" t="s">
        <v>46</v>
      </c>
      <c r="B59" s="6">
        <v>6</v>
      </c>
      <c r="C59" s="6">
        <v>14938800</v>
      </c>
      <c r="D59" s="9" t="str">
        <f>ROUND((B59/B8),4)</f>
        <v>0</v>
      </c>
    </row>
    <row r="60" spans="1:29">
      <c r="A60" s="5" t="s">
        <v>47</v>
      </c>
      <c r="B60" s="6">
        <v>3</v>
      </c>
      <c r="C60" s="6">
        <v>5958900</v>
      </c>
      <c r="D60" s="9" t="str">
        <f>ROUND((B60/B8),4)</f>
        <v>0</v>
      </c>
    </row>
    <row r="61" spans="1:29">
      <c r="A61" s="5" t="s">
        <v>48</v>
      </c>
      <c r="B61" s="6">
        <v>3</v>
      </c>
      <c r="C61" s="6">
        <v>2442900</v>
      </c>
      <c r="D61" s="9" t="str">
        <f>ROUND((B61/B8),4)</f>
        <v>0</v>
      </c>
    </row>
    <row r="62" spans="1:29">
      <c r="A62" s="5" t="s">
        <v>49</v>
      </c>
      <c r="B62" s="6">
        <v>1</v>
      </c>
      <c r="C62" s="6">
        <v>2416885</v>
      </c>
      <c r="D62" s="9" t="str">
        <f>ROUND((B62/B8),4)</f>
        <v>0</v>
      </c>
    </row>
    <row r="63" spans="1:29">
      <c r="A63" s="5" t="s">
        <v>50</v>
      </c>
      <c r="B63" s="6">
        <v>1</v>
      </c>
      <c r="C63" s="6">
        <v>2416885</v>
      </c>
      <c r="D63" s="9" t="str">
        <f>ROUND((B63/B8),4)</f>
        <v>0</v>
      </c>
    </row>
    <row r="64" spans="1:29">
      <c r="A64" s="5" t="s">
        <v>51</v>
      </c>
      <c r="B64" s="6">
        <v>1</v>
      </c>
      <c r="C64" s="6">
        <v>1522300</v>
      </c>
      <c r="D64" s="9" t="str">
        <f>ROUND((B64/B8),4)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2025-03-20T06:00:03+07:00</dcterms:created>
  <dcterms:modified xsi:type="dcterms:W3CDTF">2025-03-20T06:00:03+07:00</dcterms:modified>
  <dc:title>Untitled Spreadsheet</dc:title>
  <dc:description/>
  <dc:subject/>
  <cp:keywords/>
  <cp:category/>
</cp:coreProperties>
</file>