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<sst xmlns="http://schemas.openxmlformats.org/spreadsheetml/2006/main" uniqueCount="59">
  <si>
    <t>SCHOOL PORTAL REPORT</t>
  </si>
  <si>
    <t>Request data: Export data of D-1, 2025-02-13 00:00:00 ~ 2025-02-13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</si>
  <si>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</si>
  <si>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</si>
  <si>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</si>
  <si>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</si>
  <si>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</si>
  <si>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</si>
  <si>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</si>
  <si>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</si>
  <si>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</si>
  <si>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</si>
  <si>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</si>
  <si>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</si>
  <si>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</si>
  <si>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</si>
  <si>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</si>
  <si>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</si>
  <si>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</si>
  <si>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</si>
  <si>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</si>
  <si>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</si>
  <si>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</si>
  <si>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</si>
  <si>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</si>
  <si>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</si>
  <si>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</si>
  <si>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</si>
  <si>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</si>
  <si>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</si>
  <si>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</si>
  <si>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</si>
  <si>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</si>
  <si>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THLONGBINH</t>
  </si>
  <si>
    <t>THCSPHUHUU</t>
  </si>
  <si>
    <t>TRUONGMN13</t>
  </si>
  <si>
    <t>NGUYENHIEN</t>
  </si>
  <si>
    <t>MAMNON15TB</t>
  </si>
  <si>
    <t>MNHONGYEN1</t>
  </si>
  <si>
    <t>MNHOAMAIQ3</t>
  </si>
  <si>
    <t>THCSLTRUONG</t>
  </si>
  <si>
    <t>MAMNON10TB</t>
  </si>
  <si>
    <t>THPHUHUU</t>
  </si>
  <si>
    <t>Cancel Transaction</t>
  </si>
  <si>
    <t>Sort by error code</t>
  </si>
  <si>
    <t>Error Code</t>
  </si>
  <si>
    <t>Rate (%)</t>
  </si>
  <si>
    <t>PG_ER2-Thông tin thẻ/tài khoản không đúng, vui lòng thử lại</t>
  </si>
  <si>
    <t>PG_ER43-Hệ thống của ngân hàng đang bận. Xin vui lòng thử lại</t>
  </si>
  <si>
    <t>PG_ER42-OTP time out (nếu bạn bị trừ tiền thì sẽ được hoàn lại)</t>
  </si>
  <si>
    <t>PG_ER19-Tài khoản khách hàng không đủ để thanh toán.</t>
  </si>
  <si>
    <t>475-Thất bại</t>
  </si>
  <si>
    <t>PG_ER18-Thẻ hết hạn hoặc bị khóa.</t>
  </si>
  <si>
    <t>PG_ER20-Số tiền giao dịch không nằm trong hạn mức cho phép</t>
  </si>
  <si>
    <t>IC_139-Sai CVN</t>
  </si>
  <si>
    <t>PG_ER21-Thẻ/tài khoản chưa được đăng ký dịch vụ thanh toán trực tuyến. Quý khách vui lòng thực hiện đăng ký dịch vụ tại website/ ứng dụng ngân hàng theo Hướng dẫn hoặc liên hệ ngân hàng để được hỗ trợ.</t>
  </si>
  <si>
    <t>OR_116-Invoice No already exist. Please generate unique [invoiceNo].</t>
  </si>
  <si>
    <t>PG_ER7-Số thẻ không đúng.</t>
  </si>
  <si>
    <t>PG_ER32-Số lượng giao dịch/thẻ vượt mức tối đa trong ngày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</si>
</sst>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75"/>
  <sheetViews>
    <sheetView tabSelected="1" workbookViewId="0" showGridLines="true" showRowColHeaders="1">
      <selection activeCell="D63" sqref="D63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325</v>
      </c>
      <c r="C7" s="6">
        <v>534006832</v>
      </c>
      <c r="E7" s="5" t="s">
        <v>15</v>
      </c>
      <c r="F7" s="6">
        <v>267</v>
      </c>
      <c r="G7" s="6">
        <v>443634600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27</v>
      </c>
      <c r="C8" s="6">
        <v>47730905</v>
      </c>
      <c r="E8" s="5" t="s">
        <v>17</v>
      </c>
      <c r="F8" s="6">
        <v>41</v>
      </c>
      <c r="G8" s="6">
        <v>66385300</v>
      </c>
      <c r="H8" s="9" t="str">
        <f>ROUND((F8/L8),4)</f>
        <v>0</v>
      </c>
      <c r="I8" s="6">
        <v>20</v>
      </c>
      <c r="J8" s="6">
        <v>34215000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11</v>
      </c>
      <c r="G9" s="6">
        <v>17288114</v>
      </c>
      <c r="H9" s="9" t="str">
        <f>ROUND((F9/L9),4)</f>
        <v>0</v>
      </c>
      <c r="I9" s="6">
        <v>7</v>
      </c>
      <c r="J9" s="6">
        <v>13515905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6</v>
      </c>
      <c r="G16" s="6">
        <v>6698818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SUM(D24:D33)</f>
        <v>0</v>
      </c>
      <c r="E23" s="6" t="str">
        <f>SUM(E24:E33)</f>
        <v>0</v>
      </c>
      <c r="F23" s="6" t="str">
        <f>SUM(F24:F33)</f>
        <v>0</v>
      </c>
      <c r="G23" s="6" t="str">
        <f>SUM(G24:G33)</f>
        <v>0</v>
      </c>
      <c r="H23" s="6" t="str">
        <f>SUM(H24:H33)</f>
        <v>0</v>
      </c>
      <c r="I23" s="6" t="str">
        <f>SUM(I24:I33)</f>
        <v>0</v>
      </c>
      <c r="J23" s="6" t="str">
        <f>SUM(J24:J33)</f>
        <v>0</v>
      </c>
      <c r="K23" s="6" t="str">
        <f>SUM(K24:K33)</f>
        <v>0</v>
      </c>
      <c r="L23" s="6" t="str">
        <f>SUM(L24:L33)</f>
        <v>0</v>
      </c>
      <c r="M23" s="6" t="str">
        <f>SUM(M24:M33)</f>
        <v>0</v>
      </c>
      <c r="N23" s="6" t="str">
        <f>SUM(N24:N33)</f>
        <v>0</v>
      </c>
      <c r="O23" s="6" t="str">
        <f>SUM(O24:O33)</f>
        <v>0</v>
      </c>
      <c r="P23" s="6" t="str">
        <f>SUM(P24:P33)</f>
        <v>0</v>
      </c>
      <c r="Q23" s="6" t="str">
        <f>SUM(Q24:Q33)</f>
        <v>0</v>
      </c>
      <c r="R23" s="6" t="str">
        <f>SUM(R24:R33)</f>
        <v>0</v>
      </c>
      <c r="S23" s="6" t="str">
        <f>SUM(S24:S33)</f>
        <v>0</v>
      </c>
      <c r="T23" s="6" t="str">
        <f>SUM(T24:T33)</f>
        <v>0</v>
      </c>
      <c r="U23" s="6" t="str">
        <f>SUM(U24:U33)</f>
        <v>0</v>
      </c>
      <c r="V23" s="6" t="str">
        <f>SUM(V24:V33)</f>
        <v>0</v>
      </c>
      <c r="W23" s="6" t="str">
        <f>SUM(W24:W33)</f>
        <v>0</v>
      </c>
      <c r="X23" s="6" t="str">
        <f>SUM(X24:X33)</f>
        <v>0</v>
      </c>
      <c r="Y23" s="6" t="str">
        <f>SUM(Y24:Y33)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136</v>
      </c>
      <c r="E24" s="6">
        <v>178110300</v>
      </c>
      <c r="F24" s="6">
        <v>28</v>
      </c>
      <c r="G24" s="6">
        <v>38515400</v>
      </c>
      <c r="H24" s="6">
        <v>4</v>
      </c>
      <c r="I24" s="6">
        <v>4747614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5</v>
      </c>
      <c r="W24" s="6">
        <v>4663743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10</v>
      </c>
      <c r="E25" s="6">
        <v>15162000</v>
      </c>
      <c r="F25" s="6">
        <v>1</v>
      </c>
      <c r="G25" s="6">
        <v>1651300</v>
      </c>
      <c r="H25" s="6">
        <v>1</v>
      </c>
      <c r="I25" s="6">
        <v>1310535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34</v>
      </c>
      <c r="E26" s="6">
        <v>68859200</v>
      </c>
      <c r="F26" s="6">
        <v>6</v>
      </c>
      <c r="G26" s="6">
        <v>12752800</v>
      </c>
      <c r="H26" s="6">
        <v>2</v>
      </c>
      <c r="I26" s="6">
        <v>4535360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29</v>
      </c>
      <c r="E27" s="6">
        <v>65630700</v>
      </c>
      <c r="F27" s="6">
        <v>0</v>
      </c>
      <c r="G27" s="6">
        <v>0</v>
      </c>
      <c r="H27" s="6">
        <v>1</v>
      </c>
      <c r="I27" s="6">
        <v>1199900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1</v>
      </c>
      <c r="W27" s="6">
        <v>2035075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15</v>
      </c>
      <c r="E28" s="6">
        <v>30086500</v>
      </c>
      <c r="F28" s="6">
        <v>1</v>
      </c>
      <c r="G28" s="6">
        <v>2466300</v>
      </c>
      <c r="H28" s="6">
        <v>2</v>
      </c>
      <c r="I28" s="6">
        <v>4153720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15</v>
      </c>
      <c r="E29" s="6">
        <v>26299500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0" spans="1:29">
      <c r="A30" s="5" t="s">
        <v>39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11</v>
      </c>
      <c r="E30" s="6">
        <v>31395300</v>
      </c>
      <c r="F30" s="6">
        <v>2</v>
      </c>
      <c r="G30" s="6">
        <v>6394600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>
        <v>0</v>
      </c>
      <c r="AA30">
        <v>0</v>
      </c>
      <c r="AB30">
        <v>0</v>
      </c>
      <c r="AC30">
        <v>0</v>
      </c>
    </row>
    <row r="31" spans="1:29">
      <c r="A31" s="5" t="s">
        <v>40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7</v>
      </c>
      <c r="E31" s="6">
        <v>14021100</v>
      </c>
      <c r="F31" s="6">
        <v>1</v>
      </c>
      <c r="G31" s="6">
        <v>789300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>
        <v>0</v>
      </c>
      <c r="AA31">
        <v>0</v>
      </c>
      <c r="AB31">
        <v>0</v>
      </c>
      <c r="AC31">
        <v>0</v>
      </c>
    </row>
    <row r="32" spans="1:29">
      <c r="A32" s="5" t="s">
        <v>41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8</v>
      </c>
      <c r="E32" s="6">
        <v>13527400</v>
      </c>
      <c r="F32" s="6">
        <v>2</v>
      </c>
      <c r="G32" s="6">
        <v>3815600</v>
      </c>
      <c r="H32" s="6">
        <v>1</v>
      </c>
      <c r="I32" s="6">
        <v>1340985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>
        <v>0</v>
      </c>
      <c r="AA32">
        <v>0</v>
      </c>
      <c r="AB32">
        <v>0</v>
      </c>
      <c r="AC32">
        <v>0</v>
      </c>
    </row>
    <row r="33" spans="1:29">
      <c r="A33" s="5" t="s">
        <v>42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2</v>
      </c>
      <c r="E33" s="6">
        <v>542600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>
        <v>0</v>
      </c>
      <c r="AA33">
        <v>0</v>
      </c>
      <c r="AB33">
        <v>0</v>
      </c>
      <c r="AC33">
        <v>0</v>
      </c>
    </row>
    <row r="36" spans="1:29">
      <c r="A36" s="3" t="s">
        <v>4</v>
      </c>
    </row>
    <row r="37" spans="1:29">
      <c r="A37" s="4" t="s">
        <v>30</v>
      </c>
      <c r="B37" s="4" t="s">
        <v>18</v>
      </c>
      <c r="C37" s="4"/>
      <c r="D37" s="4" t="s">
        <v>31</v>
      </c>
      <c r="E37" s="4"/>
      <c r="F37" s="4" t="s">
        <v>32</v>
      </c>
      <c r="G37" s="4"/>
      <c r="H37" s="4" t="s">
        <v>19</v>
      </c>
      <c r="I37" s="4"/>
      <c r="J37" s="4" t="s">
        <v>20</v>
      </c>
      <c r="K37" s="4"/>
      <c r="L37" s="4" t="s">
        <v>21</v>
      </c>
      <c r="M37" s="4"/>
      <c r="N37" s="4" t="s">
        <v>22</v>
      </c>
      <c r="O37" s="4"/>
      <c r="P37" s="4" t="s">
        <v>23</v>
      </c>
      <c r="Q37" s="4"/>
      <c r="R37" s="4" t="s">
        <v>24</v>
      </c>
      <c r="S37" s="4"/>
      <c r="T37" s="4" t="s">
        <v>25</v>
      </c>
      <c r="U37" s="4"/>
      <c r="V37" s="4" t="s">
        <v>26</v>
      </c>
      <c r="W37" s="4"/>
      <c r="X37" s="4" t="s">
        <v>27</v>
      </c>
      <c r="Y37" s="4"/>
    </row>
    <row r="38" spans="1:29">
      <c r="A38" s="4"/>
      <c r="B38" s="4" t="s">
        <v>10</v>
      </c>
      <c r="C38" s="4" t="s">
        <v>11</v>
      </c>
      <c r="D38" s="4" t="s">
        <v>10</v>
      </c>
      <c r="E38" s="4" t="s">
        <v>11</v>
      </c>
      <c r="F38" s="4" t="s">
        <v>10</v>
      </c>
      <c r="G38" s="4" t="s">
        <v>11</v>
      </c>
      <c r="H38" s="4" t="s">
        <v>10</v>
      </c>
      <c r="I38" s="4" t="s">
        <v>11</v>
      </c>
      <c r="J38" s="4" t="s">
        <v>10</v>
      </c>
      <c r="K38" s="4" t="s">
        <v>11</v>
      </c>
      <c r="L38" s="4" t="s">
        <v>10</v>
      </c>
      <c r="M38" s="4" t="s">
        <v>11</v>
      </c>
      <c r="N38" s="4" t="s">
        <v>10</v>
      </c>
      <c r="O38" s="4" t="s">
        <v>11</v>
      </c>
      <c r="P38" s="4" t="s">
        <v>10</v>
      </c>
      <c r="Q38" s="4" t="s">
        <v>11</v>
      </c>
      <c r="R38" s="4" t="s">
        <v>10</v>
      </c>
      <c r="S38" s="4" t="s">
        <v>11</v>
      </c>
      <c r="T38" s="4" t="s">
        <v>10</v>
      </c>
      <c r="U38" s="4" t="s">
        <v>11</v>
      </c>
      <c r="V38" s="4" t="s">
        <v>10</v>
      </c>
      <c r="W38" s="4" t="s">
        <v>11</v>
      </c>
      <c r="X38" s="4" t="s">
        <v>10</v>
      </c>
      <c r="Y38" s="4" t="s">
        <v>11</v>
      </c>
    </row>
    <row r="39" spans="1:29">
      <c r="A39" s="5" t="s">
        <v>18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 t="str">
        <f>SUM(D40:D43)</f>
        <v>0</v>
      </c>
      <c r="E39" s="6" t="str">
        <f>SUM(E40:E43)</f>
        <v>0</v>
      </c>
      <c r="F39" s="6" t="str">
        <f>SUM(F40:F43)</f>
        <v>0</v>
      </c>
      <c r="G39" s="6" t="str">
        <f>SUM(G40:G43)</f>
        <v>0</v>
      </c>
      <c r="H39" s="6" t="str">
        <f>SUM(H40:H43)</f>
        <v>0</v>
      </c>
      <c r="I39" s="6" t="str">
        <f>SUM(I40:I43)</f>
        <v>0</v>
      </c>
      <c r="J39" s="6" t="str">
        <f>SUM(J40:J43)</f>
        <v>0</v>
      </c>
      <c r="K39" s="6" t="str">
        <f>SUM(K40:K43)</f>
        <v>0</v>
      </c>
      <c r="L39" s="6" t="str">
        <f>SUM(L40:L43)</f>
        <v>0</v>
      </c>
      <c r="M39" s="6" t="str">
        <f>SUM(M40:M43)</f>
        <v>0</v>
      </c>
      <c r="N39" s="6" t="str">
        <f>SUM(N40:N43)</f>
        <v>0</v>
      </c>
      <c r="O39" s="6" t="str">
        <f>SUM(O40:O43)</f>
        <v>0</v>
      </c>
      <c r="P39" s="6" t="str">
        <f>SUM(P40:P43)</f>
        <v>0</v>
      </c>
      <c r="Q39" s="6" t="str">
        <f>SUM(Q40:Q43)</f>
        <v>0</v>
      </c>
      <c r="R39" s="6" t="str">
        <f>SUM(R40:R43)</f>
        <v>0</v>
      </c>
      <c r="S39" s="6" t="str">
        <f>SUM(S40:S43)</f>
        <v>0</v>
      </c>
      <c r="T39" s="6" t="str">
        <f>SUM(T40:T43)</f>
        <v>0</v>
      </c>
      <c r="U39" s="6" t="str">
        <f>SUM(U40:U43)</f>
        <v>0</v>
      </c>
      <c r="V39" s="6" t="str">
        <f>SUM(V40:V43)</f>
        <v>0</v>
      </c>
      <c r="W39" s="6" t="str">
        <f>SUM(W40:W43)</f>
        <v>0</v>
      </c>
      <c r="X39" s="6" t="str">
        <f>SUM(X40:X43)</f>
        <v>0</v>
      </c>
      <c r="Y39" s="6" t="str">
        <f>SUM(Y40:Y43)</f>
        <v>0</v>
      </c>
    </row>
    <row r="40" spans="1:29">
      <c r="A40" s="5" t="s">
        <v>33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0</v>
      </c>
      <c r="E40" s="6">
        <v>0</v>
      </c>
      <c r="F40" s="6">
        <v>5</v>
      </c>
      <c r="G40" s="6">
        <v>7814500</v>
      </c>
      <c r="H40" s="6">
        <v>3</v>
      </c>
      <c r="I40" s="6">
        <v>4124445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>
        <v>0</v>
      </c>
      <c r="AA40">
        <v>0</v>
      </c>
      <c r="AB40">
        <v>0</v>
      </c>
      <c r="AC40">
        <v>0</v>
      </c>
    </row>
    <row r="41" spans="1:29">
      <c r="A41" s="5" t="s">
        <v>35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7</v>
      </c>
      <c r="G41" s="6">
        <v>12349100</v>
      </c>
      <c r="H41" s="6">
        <v>4</v>
      </c>
      <c r="I41" s="6">
        <v>9391460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>
        <v>0</v>
      </c>
      <c r="AA41">
        <v>0</v>
      </c>
      <c r="AB41">
        <v>0</v>
      </c>
      <c r="AC41">
        <v>0</v>
      </c>
    </row>
    <row r="42" spans="1:29">
      <c r="A42" s="5" t="s">
        <v>38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7</v>
      </c>
      <c r="G42" s="6">
        <v>12043100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>
        <v>0</v>
      </c>
      <c r="AA42">
        <v>0</v>
      </c>
      <c r="AB42">
        <v>0</v>
      </c>
      <c r="AC42">
        <v>0</v>
      </c>
    </row>
    <row r="43" spans="1:29">
      <c r="A43" s="5" t="s">
        <v>36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1</v>
      </c>
      <c r="G43" s="6">
        <v>2008300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>
        <v>0</v>
      </c>
      <c r="AA43">
        <v>0</v>
      </c>
      <c r="AB43">
        <v>0</v>
      </c>
      <c r="AC43">
        <v>0</v>
      </c>
    </row>
    <row r="46" spans="1:29">
      <c r="A46" s="3" t="s">
        <v>43</v>
      </c>
    </row>
    <row r="47" spans="1:29">
      <c r="A47" s="4" t="s">
        <v>30</v>
      </c>
      <c r="B47" s="4" t="s">
        <v>18</v>
      </c>
      <c r="C47" s="4"/>
      <c r="D47" s="4" t="s">
        <v>31</v>
      </c>
      <c r="E47" s="4"/>
      <c r="F47" s="4" t="s">
        <v>32</v>
      </c>
      <c r="G47" s="4"/>
      <c r="H47" s="4" t="s">
        <v>19</v>
      </c>
      <c r="I47" s="4"/>
      <c r="J47" s="4" t="s">
        <v>20</v>
      </c>
      <c r="K47" s="4"/>
      <c r="L47" s="4" t="s">
        <v>21</v>
      </c>
      <c r="M47" s="4"/>
      <c r="N47" s="4" t="s">
        <v>22</v>
      </c>
      <c r="O47" s="4"/>
      <c r="P47" s="4" t="s">
        <v>23</v>
      </c>
      <c r="Q47" s="4"/>
      <c r="R47" s="4" t="s">
        <v>24</v>
      </c>
      <c r="S47" s="4"/>
      <c r="T47" s="4" t="s">
        <v>25</v>
      </c>
      <c r="U47" s="4"/>
      <c r="V47" s="4" t="s">
        <v>26</v>
      </c>
      <c r="W47" s="4"/>
      <c r="X47" s="4" t="s">
        <v>27</v>
      </c>
      <c r="Y47" s="4"/>
    </row>
    <row r="48" spans="1:29">
      <c r="A48" s="4"/>
      <c r="B48" s="4" t="s">
        <v>10</v>
      </c>
      <c r="C48" s="4" t="s">
        <v>11</v>
      </c>
      <c r="D48" s="4" t="s">
        <v>10</v>
      </c>
      <c r="E48" s="4" t="s">
        <v>11</v>
      </c>
      <c r="F48" s="4" t="s">
        <v>10</v>
      </c>
      <c r="G48" s="4" t="s">
        <v>11</v>
      </c>
      <c r="H48" s="4" t="s">
        <v>10</v>
      </c>
      <c r="I48" s="4" t="s">
        <v>11</v>
      </c>
      <c r="J48" s="4" t="s">
        <v>10</v>
      </c>
      <c r="K48" s="4" t="s">
        <v>11</v>
      </c>
      <c r="L48" s="4" t="s">
        <v>10</v>
      </c>
      <c r="M48" s="4" t="s">
        <v>11</v>
      </c>
      <c r="N48" s="4" t="s">
        <v>10</v>
      </c>
      <c r="O48" s="4" t="s">
        <v>11</v>
      </c>
      <c r="P48" s="4" t="s">
        <v>10</v>
      </c>
      <c r="Q48" s="4" t="s">
        <v>11</v>
      </c>
      <c r="R48" s="4" t="s">
        <v>10</v>
      </c>
      <c r="S48" s="4" t="s">
        <v>11</v>
      </c>
      <c r="T48" s="4" t="s">
        <v>10</v>
      </c>
      <c r="U48" s="4" t="s">
        <v>11</v>
      </c>
      <c r="V48" s="4" t="s">
        <v>10</v>
      </c>
      <c r="W48" s="4" t="s">
        <v>11</v>
      </c>
      <c r="X48" s="4" t="s">
        <v>10</v>
      </c>
      <c r="Y48" s="4" t="s">
        <v>11</v>
      </c>
    </row>
    <row r="49" spans="1:29">
      <c r="A49" s="5" t="s">
        <v>18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 t="str">
        <f>SUM(D50:D59)</f>
        <v>0</v>
      </c>
      <c r="E49" s="6" t="str">
        <f>SUM(E50:E59)</f>
        <v>0</v>
      </c>
      <c r="F49" s="6" t="str">
        <f>SUM(F50:F59)</f>
        <v>0</v>
      </c>
      <c r="G49" s="6" t="str">
        <f>SUM(G50:G59)</f>
        <v>0</v>
      </c>
      <c r="H49" s="6" t="str">
        <f>SUM(H50:H59)</f>
        <v>0</v>
      </c>
      <c r="I49" s="6" t="str">
        <f>SUM(I50:I59)</f>
        <v>0</v>
      </c>
      <c r="J49" s="6" t="str">
        <f>SUM(J50:J59)</f>
        <v>0</v>
      </c>
      <c r="K49" s="6" t="str">
        <f>SUM(K50:K59)</f>
        <v>0</v>
      </c>
      <c r="L49" s="6" t="str">
        <f>SUM(L50:L59)</f>
        <v>0</v>
      </c>
      <c r="M49" s="6" t="str">
        <f>SUM(M50:M59)</f>
        <v>0</v>
      </c>
      <c r="N49" s="6" t="str">
        <f>SUM(N50:N59)</f>
        <v>0</v>
      </c>
      <c r="O49" s="6" t="str">
        <f>SUM(O50:O59)</f>
        <v>0</v>
      </c>
      <c r="P49" s="6" t="str">
        <f>SUM(P50:P59)</f>
        <v>0</v>
      </c>
      <c r="Q49" s="6" t="str">
        <f>SUM(Q50:Q59)</f>
        <v>0</v>
      </c>
      <c r="R49" s="6" t="str">
        <f>SUM(R50:R59)</f>
        <v>0</v>
      </c>
      <c r="S49" s="6" t="str">
        <f>SUM(S50:S59)</f>
        <v>0</v>
      </c>
      <c r="T49" s="6" t="str">
        <f>SUM(T50:T59)</f>
        <v>0</v>
      </c>
      <c r="U49" s="6" t="str">
        <f>SUM(U50:U59)</f>
        <v>0</v>
      </c>
      <c r="V49" s="6" t="str">
        <f>SUM(V50:V59)</f>
        <v>0</v>
      </c>
      <c r="W49" s="6" t="str">
        <f>SUM(W50:W59)</f>
        <v>0</v>
      </c>
      <c r="X49" s="6" t="str">
        <f>SUM(X50:X59)</f>
        <v>0</v>
      </c>
      <c r="Y49" s="6" t="str">
        <f>SUM(Y50:Y59)</f>
        <v>0</v>
      </c>
    </row>
    <row r="50" spans="1:29">
      <c r="A50" s="5" t="s">
        <v>33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49</v>
      </c>
      <c r="G50" s="6">
        <v>74234700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1</v>
      </c>
      <c r="O50" s="6">
        <v>676359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3</v>
      </c>
      <c r="W50" s="6">
        <v>3477840</v>
      </c>
      <c r="X50" s="6">
        <v>0</v>
      </c>
      <c r="Y50" s="6">
        <v>0</v>
      </c>
      <c r="Z50">
        <v>0</v>
      </c>
      <c r="AA50">
        <v>0</v>
      </c>
      <c r="AB50">
        <v>0</v>
      </c>
      <c r="AC50">
        <v>0</v>
      </c>
    </row>
    <row r="51" spans="1:29">
      <c r="A51" s="5" t="s">
        <v>37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0</v>
      </c>
      <c r="E51" s="6">
        <v>0</v>
      </c>
      <c r="F51" s="6">
        <v>1</v>
      </c>
      <c r="G51" s="6">
        <v>1537300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>
        <v>0</v>
      </c>
      <c r="AA51">
        <v>0</v>
      </c>
      <c r="AB51">
        <v>0</v>
      </c>
      <c r="AC51">
        <v>0</v>
      </c>
    </row>
    <row r="52" spans="1:29">
      <c r="A52" s="5" t="s">
        <v>35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7</v>
      </c>
      <c r="G52" s="6">
        <v>15101100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1</v>
      </c>
      <c r="O52" s="6">
        <v>1208865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>
        <v>0</v>
      </c>
      <c r="AA52">
        <v>0</v>
      </c>
      <c r="AB52">
        <v>0</v>
      </c>
      <c r="AC52">
        <v>0</v>
      </c>
    </row>
    <row r="53" spans="1:29">
      <c r="A53" s="5" t="s">
        <v>36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12</v>
      </c>
      <c r="G53" s="6">
        <v>29449600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1</v>
      </c>
      <c r="O53" s="6">
        <v>1588475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>
        <v>0</v>
      </c>
      <c r="AA53">
        <v>0</v>
      </c>
      <c r="AB53">
        <v>0</v>
      </c>
      <c r="AC53">
        <v>0</v>
      </c>
    </row>
    <row r="54" spans="1:29">
      <c r="A54" s="5" t="s">
        <v>34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6</v>
      </c>
      <c r="G54" s="6">
        <v>10317800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>
        <v>0</v>
      </c>
      <c r="AA54">
        <v>0</v>
      </c>
      <c r="AB54">
        <v>0</v>
      </c>
      <c r="AC54">
        <v>0</v>
      </c>
    </row>
    <row r="55" spans="1:29">
      <c r="A55" s="5" t="s">
        <v>40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2</v>
      </c>
      <c r="G55" s="6">
        <v>4466600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  <c r="Z55">
        <v>0</v>
      </c>
      <c r="AA55">
        <v>0</v>
      </c>
      <c r="AB55">
        <v>0</v>
      </c>
      <c r="AC55">
        <v>0</v>
      </c>
    </row>
    <row r="56" spans="1:29">
      <c r="A56" s="5" t="s">
        <v>41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0</v>
      </c>
      <c r="E56" s="6">
        <v>0</v>
      </c>
      <c r="F56" s="6">
        <v>2</v>
      </c>
      <c r="G56" s="6">
        <v>2434600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  <c r="Z56">
        <v>0</v>
      </c>
      <c r="AA56">
        <v>0</v>
      </c>
      <c r="AB56">
        <v>0</v>
      </c>
      <c r="AC56">
        <v>0</v>
      </c>
    </row>
    <row r="57" spans="1:29">
      <c r="A57" s="5" t="s">
        <v>38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0</v>
      </c>
      <c r="E57" s="6">
        <v>0</v>
      </c>
      <c r="F57" s="6">
        <v>3</v>
      </c>
      <c r="G57" s="6">
        <v>5429900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>
        <v>0</v>
      </c>
      <c r="AA57">
        <v>0</v>
      </c>
      <c r="AB57">
        <v>0</v>
      </c>
      <c r="AC57">
        <v>0</v>
      </c>
    </row>
    <row r="58" spans="1:29">
      <c r="A58" s="5" t="s">
        <v>39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0</v>
      </c>
      <c r="E58" s="6">
        <v>0</v>
      </c>
      <c r="F58" s="6">
        <v>1</v>
      </c>
      <c r="G58" s="6">
        <v>3287300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>
        <v>0</v>
      </c>
      <c r="AA58">
        <v>0</v>
      </c>
      <c r="AB58">
        <v>0</v>
      </c>
      <c r="AC58">
        <v>0</v>
      </c>
    </row>
    <row r="59" spans="1:29">
      <c r="A59" s="5" t="s">
        <v>42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0</v>
      </c>
      <c r="E59" s="6">
        <v>0</v>
      </c>
      <c r="F59" s="6">
        <v>1</v>
      </c>
      <c r="G59" s="6">
        <v>162300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  <c r="Z59">
        <v>0</v>
      </c>
      <c r="AA59">
        <v>0</v>
      </c>
      <c r="AB59">
        <v>0</v>
      </c>
      <c r="AC59">
        <v>0</v>
      </c>
    </row>
    <row r="62" spans="1:29">
      <c r="A62" s="3" t="s">
        <v>44</v>
      </c>
    </row>
    <row r="63" spans="1:29">
      <c r="A63" s="4" t="s">
        <v>45</v>
      </c>
      <c r="B63" s="10" t="s">
        <v>10</v>
      </c>
      <c r="C63" s="10" t="s">
        <v>11</v>
      </c>
      <c r="D63" s="11" t="s">
        <v>46</v>
      </c>
    </row>
    <row r="64" spans="1:29">
      <c r="A64" s="5" t="s">
        <v>47</v>
      </c>
      <c r="B64" s="6">
        <v>2</v>
      </c>
      <c r="C64" s="6">
        <v>2860600</v>
      </c>
      <c r="D64" s="9" t="str">
        <f>ROUND((B64/B8),4)</f>
        <v>0</v>
      </c>
    </row>
    <row r="65" spans="1:29">
      <c r="A65" s="5" t="s">
        <v>48</v>
      </c>
      <c r="B65" s="6">
        <v>11</v>
      </c>
      <c r="C65" s="6">
        <v>19514300</v>
      </c>
      <c r="D65" s="9" t="str">
        <f>ROUND((B65/B8),4)</f>
        <v>0</v>
      </c>
    </row>
    <row r="66" spans="1:29">
      <c r="A66" s="5" t="s">
        <v>49</v>
      </c>
      <c r="B66" s="6">
        <v>2</v>
      </c>
      <c r="C66" s="6">
        <v>2201600</v>
      </c>
      <c r="D66" s="9" t="str">
        <f>ROUND((B66/B8),4)</f>
        <v>0</v>
      </c>
    </row>
    <row r="67" spans="1:29">
      <c r="A67" s="5" t="s">
        <v>50</v>
      </c>
      <c r="B67" s="6">
        <v>1</v>
      </c>
      <c r="C67" s="6">
        <v>2752300</v>
      </c>
      <c r="D67" s="9" t="str">
        <f>ROUND((B67/B8),4)</f>
        <v>0</v>
      </c>
    </row>
    <row r="68" spans="1:29">
      <c r="A68" s="5" t="s">
        <v>51</v>
      </c>
      <c r="B68" s="6">
        <v>4</v>
      </c>
      <c r="C68" s="6">
        <v>8338225</v>
      </c>
      <c r="D68" s="9" t="str">
        <f>ROUND((B68/B8),4)</f>
        <v>0</v>
      </c>
    </row>
    <row r="69" spans="1:29">
      <c r="A69" s="5" t="s">
        <v>52</v>
      </c>
      <c r="B69" s="6">
        <v>1</v>
      </c>
      <c r="C69" s="6">
        <v>1374815</v>
      </c>
      <c r="D69" s="9" t="str">
        <f>ROUND((B69/B8),4)</f>
        <v>0</v>
      </c>
    </row>
    <row r="70" spans="1:29">
      <c r="A70" s="5" t="s">
        <v>53</v>
      </c>
      <c r="B70" s="6">
        <v>1</v>
      </c>
      <c r="C70" s="6">
        <v>1374815</v>
      </c>
      <c r="D70" s="9" t="str">
        <f>ROUND((B70/B8),4)</f>
        <v>0</v>
      </c>
    </row>
    <row r="71" spans="1:29">
      <c r="A71" s="5" t="s">
        <v>54</v>
      </c>
      <c r="B71" s="6">
        <v>1</v>
      </c>
      <c r="C71" s="6">
        <v>2428050</v>
      </c>
      <c r="D71" s="9" t="str">
        <f>ROUND((B71/B8),4)</f>
        <v>0</v>
      </c>
    </row>
    <row r="72" spans="1:29">
      <c r="A72" s="5" t="s">
        <v>55</v>
      </c>
      <c r="B72" s="6">
        <v>1</v>
      </c>
      <c r="C72" s="6">
        <v>1501300</v>
      </c>
      <c r="D72" s="9" t="str">
        <f>ROUND((B72/B8),4)</f>
        <v>0</v>
      </c>
    </row>
    <row r="73" spans="1:29">
      <c r="A73" s="5" t="s">
        <v>56</v>
      </c>
      <c r="B73" s="6">
        <v>1</v>
      </c>
      <c r="C73" s="6">
        <v>1733300</v>
      </c>
      <c r="D73" s="9" t="str">
        <f>ROUND((B73/B8),4)</f>
        <v>0</v>
      </c>
    </row>
    <row r="74" spans="1:29">
      <c r="A74" s="5" t="s">
        <v>57</v>
      </c>
      <c r="B74" s="6">
        <v>1</v>
      </c>
      <c r="C74" s="6">
        <v>1643300</v>
      </c>
      <c r="D74" s="9" t="str">
        <f>ROUND((B74/B8),4)</f>
        <v>0</v>
      </c>
    </row>
    <row r="75" spans="1:29">
      <c r="A75" s="5" t="s">
        <v>58</v>
      </c>
      <c r="B75" s="6">
        <v>1</v>
      </c>
      <c r="C75" s="6">
        <v>2008300</v>
      </c>
      <c r="D75" s="9" t="str">
        <f>ROUND((B75/B8),4)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7:A38"/>
    <mergeCell ref="B37:C37"/>
    <mergeCell ref="D37:E37"/>
    <mergeCell ref="F37:G37"/>
    <mergeCell ref="H37:I37"/>
    <mergeCell ref="J37:K37"/>
    <mergeCell ref="L37:M37"/>
    <mergeCell ref="N37:O37"/>
    <mergeCell ref="P37:Q37"/>
    <mergeCell ref="R37:S37"/>
    <mergeCell ref="T37:U37"/>
    <mergeCell ref="V37:W37"/>
    <mergeCell ref="X37:Y37"/>
    <mergeCell ref="A47:A48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T47:U47"/>
    <mergeCell ref="V47:W47"/>
    <mergeCell ref="X47:Y4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2025-02-14T06:00:03+07:00</dcterms:created>
  <dcterms:modified xsi:type="dcterms:W3CDTF">2025-02-14T06:00:03+07:00</dcterms:modified>
  <dc:title>Untitled Spreadsheet</dc:title>
  <dc:description/>
  <dc:subject/>
  <cp:keywords/>
  <cp:category/>
</cp:coreProperties>
</file>