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<sst xmlns="http://schemas.openxmlformats.org/spreadsheetml/2006/main" uniqueCount="58">
  <si>
    <t>SCHOOL PORTAL REPORT</t>
  </si>
  <si>
    <t>Request data: Export data of D-1, 2025-02-12 00:00:00 ~ 2025-02-12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</si>
  <si>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</si>
  <si>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</si>
  <si>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</si>
  <si>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</si>
  <si>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</si>
  <si>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</si>
  <si>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</si>
  <si>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</si>
  <si>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</si>
  <si>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</si>
  <si>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</si>
  <si>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</si>
  <si>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</si>
  <si>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</si>
  <si>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</si>
  <si>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</si>
  <si>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</si>
  <si>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</si>
  <si>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</si>
  <si>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</si>
  <si>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</si>
  <si>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</si>
  <si>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</si>
  <si>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</si>
  <si>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</si>
  <si>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</si>
  <si>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HOME CREDIT</t>
  </si>
  <si>
    <t>KREDIVO</t>
  </si>
  <si>
    <t>School ID (SID)</t>
  </si>
  <si>
    <t>DEPOSIT CODE(VA)</t>
  </si>
  <si>
    <t xml:space="preserve">ATM CARD </t>
  </si>
  <si>
    <t>MAMNON10TB</t>
  </si>
  <si>
    <t>TRUONGMN13</t>
  </si>
  <si>
    <t>MAMNON15TB</t>
  </si>
  <si>
    <t>MNHOAMAIQ3</t>
  </si>
  <si>
    <t>THPHUHUU</t>
  </si>
  <si>
    <t>THCSPHUHUU</t>
  </si>
  <si>
    <t>NGUYENHIEN</t>
  </si>
  <si>
    <t>MNHONGYEN1</t>
  </si>
  <si>
    <t>COWAYVINA</t>
  </si>
  <si>
    <t>THCSLTRUONG</t>
  </si>
  <si>
    <t>THLONGBINH</t>
  </si>
  <si>
    <t>Cancel Transaction</t>
  </si>
  <si>
    <t>Sort by error code</t>
  </si>
  <si>
    <t>Error Code</t>
  </si>
  <si>
    <t>Rate (%)</t>
  </si>
  <si>
    <t>PG_ER43-Hệ thống của ngân hàng đang bận. Xin vui lòng thử lại</t>
  </si>
  <si>
    <t>PG_ER21-Thẻ/tài khoản chưa được đăng ký dịch vụ thanh toán trực tuyến. Quý khách vui lòng thực hiện đăng ký dịch vụ tại website/ ứng dụng ngân hàng theo Hướng dẫn hoặc liên hệ ngân hàng để được hỗ trợ.</t>
  </si>
  <si>
    <t>PG_ER42-OTP time out (nếu bạn bị trừ tiền thì sẽ được hoàn lại)</t>
  </si>
  <si>
    <t>PG_ER16-OTP không đúng</t>
  </si>
  <si>
    <t>PG_ER18-Thẻ hết hạn hoặc bị khóa.</t>
  </si>
  <si>
    <t>PG_ER19-Tài khoản khách hàng không đủ để thanh toán.</t>
  </si>
  <si>
    <t>OR_116-Invoice No already exist. Please generate unique [invoiceNo].</t>
  </si>
  <si>
    <t>PG_ER25-Giao dịch bị từ chối bởi chính sách của Ngân hàng (Nếu khách hàng bị trừ tiền thì sẽ được hoàn lại). Vui lòng thử lại sau hoặc sử dụng thẻ khác</t>
  </si>
  <si>
    <t>PG_ER2-Thông tin thẻ/tài khoản không đúng, vui lòng thử lại</t>
  </si>
  <si>
    <t>PG_ER23-Ngân hàng phát hành thẻ từ chối cấp phép cho giao dịch.</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</si>
</sst>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C78"/>
  <sheetViews>
    <sheetView tabSelected="1" workbookViewId="0" showGridLines="true" showRowColHeaders="1">
      <selection activeCell="D68" sqref="D68"/>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9" customHeight="1" ht="30">
      <c r="A1" s="1" t="s">
        <v>0</v>
      </c>
      <c r="B1" s="1"/>
      <c r="C1" s="1"/>
      <c r="D1" s="1"/>
      <c r="E1" s="1"/>
      <c r="F1" s="1"/>
      <c r="G1" s="1"/>
      <c r="H1" s="1"/>
      <c r="I1" s="1"/>
      <c r="J1" s="1"/>
      <c r="K1" s="1"/>
      <c r="L1" s="1"/>
      <c r="M1" s="1"/>
      <c r="N1" s="1"/>
      <c r="O1" s="1"/>
      <c r="P1" s="1"/>
      <c r="Q1" s="1"/>
      <c r="R1" s="1"/>
      <c r="S1" s="1"/>
      <c r="T1" s="1"/>
      <c r="U1" s="1"/>
      <c r="V1" s="1"/>
      <c r="W1" s="1"/>
      <c r="X1" s="1"/>
      <c r="Y1" s="1"/>
    </row>
    <row r="2" spans="1:29" customHeight="1" ht="28">
      <c r="A2" s="2" t="s">
        <v>1</v>
      </c>
      <c r="B2" s="2"/>
      <c r="C2" s="2"/>
      <c r="D2" s="2"/>
      <c r="E2" s="2"/>
      <c r="F2" s="2"/>
      <c r="G2" s="2"/>
      <c r="H2" s="2"/>
      <c r="I2" s="2"/>
      <c r="J2" s="2"/>
      <c r="K2" s="2"/>
      <c r="L2" s="2"/>
      <c r="M2" s="2"/>
      <c r="N2" s="2"/>
      <c r="O2" s="2"/>
      <c r="P2" s="2"/>
      <c r="Q2" s="2"/>
      <c r="R2" s="2"/>
      <c r="S2" s="2"/>
      <c r="T2" s="2"/>
      <c r="U2" s="2"/>
      <c r="V2" s="2"/>
      <c r="W2" s="2"/>
      <c r="X2" s="2"/>
      <c r="Y2" s="2"/>
    </row>
    <row r="5" spans="1:29">
      <c r="A5" s="3" t="s">
        <v>2</v>
      </c>
      <c r="E5" s="3" t="s">
        <v>2</v>
      </c>
      <c r="F5" s="7" t="s">
        <v>3</v>
      </c>
      <c r="G5" s="7"/>
      <c r="H5" s="7"/>
      <c r="I5" s="7" t="s">
        <v>4</v>
      </c>
      <c r="J5" s="7"/>
      <c r="K5" s="7"/>
      <c r="L5" s="7" t="s">
        <v>5</v>
      </c>
      <c r="M5" s="8"/>
    </row>
    <row r="6" spans="1:29">
      <c r="A6" s="4" t="s">
        <v>6</v>
      </c>
      <c r="B6" s="4" t="s">
        <v>7</v>
      </c>
      <c r="C6" s="4" t="s">
        <v>8</v>
      </c>
      <c r="E6" s="4" t="s">
        <v>9</v>
      </c>
      <c r="F6" s="4" t="s">
        <v>10</v>
      </c>
      <c r="G6" s="4" t="s">
        <v>11</v>
      </c>
      <c r="H6" s="4" t="s">
        <v>12</v>
      </c>
      <c r="I6" s="4" t="s">
        <v>10</v>
      </c>
      <c r="J6" s="4" t="s">
        <v>11</v>
      </c>
      <c r="K6" s="4" t="s">
        <v>13</v>
      </c>
      <c r="L6" s="4" t="s">
        <v>10</v>
      </c>
      <c r="M6" s="4" t="s">
        <v>11</v>
      </c>
    </row>
    <row r="7" spans="1:29">
      <c r="A7" s="5" t="s">
        <v>14</v>
      </c>
      <c r="B7" s="6">
        <v>182</v>
      </c>
      <c r="C7" s="6">
        <v>363547105</v>
      </c>
      <c r="E7" s="5" t="s">
        <v>15</v>
      </c>
      <c r="F7" s="6">
        <v>142</v>
      </c>
      <c r="G7" s="6">
        <v>293362810</v>
      </c>
      <c r="H7" s="9" t="str">
        <f>ROUND((F7/L7),4)</f>
        <v>0</v>
      </c>
      <c r="I7" s="6">
        <v>0</v>
      </c>
      <c r="J7" s="6">
        <v>0</v>
      </c>
      <c r="K7" s="9" t="str">
        <f>ROUND((I7/L7),4)</f>
        <v>0</v>
      </c>
      <c r="L7" s="6" t="str">
        <f>SUM(F7,I7)</f>
        <v>0</v>
      </c>
      <c r="M7" s="6" t="str">
        <f>SUM(G7,J7)</f>
        <v>0</v>
      </c>
    </row>
    <row r="8" spans="1:29">
      <c r="A8" s="5" t="s">
        <v>16</v>
      </c>
      <c r="B8" s="6">
        <v>17</v>
      </c>
      <c r="C8" s="6">
        <v>28141275</v>
      </c>
      <c r="E8" s="5" t="s">
        <v>17</v>
      </c>
      <c r="F8" s="6">
        <v>30</v>
      </c>
      <c r="G8" s="6">
        <v>46694000</v>
      </c>
      <c r="H8" s="9" t="str">
        <f>ROUND((F8/L8),4)</f>
        <v>0</v>
      </c>
      <c r="I8" s="6">
        <v>16</v>
      </c>
      <c r="J8" s="6">
        <v>25413800</v>
      </c>
      <c r="K8" s="9" t="str">
        <f>ROUND((I8/L8),4)</f>
        <v>0</v>
      </c>
      <c r="L8" s="6" t="str">
        <f>SUM(F8,I8)</f>
        <v>0</v>
      </c>
      <c r="M8" s="6" t="str">
        <f>SUM(G8,J8)</f>
        <v>0</v>
      </c>
    </row>
    <row r="9" spans="1:29">
      <c r="A9" s="5" t="s">
        <v>18</v>
      </c>
      <c r="B9" s="6" t="str">
        <f>SUM(B7,B8)</f>
        <v>0</v>
      </c>
      <c r="C9" s="6" t="str">
        <f>SUM(C7,C8)</f>
        <v>0</v>
      </c>
      <c r="E9" s="5" t="s">
        <v>19</v>
      </c>
      <c r="F9" s="6">
        <v>9</v>
      </c>
      <c r="G9" s="6">
        <v>20767415</v>
      </c>
      <c r="H9" s="9" t="str">
        <f>ROUND((F9/L9),4)</f>
        <v>0</v>
      </c>
      <c r="I9" s="6">
        <v>1</v>
      </c>
      <c r="J9" s="6">
        <v>2727475</v>
      </c>
      <c r="K9" s="9" t="str">
        <f>ROUND((I9/L9),4)</f>
        <v>0</v>
      </c>
      <c r="L9" s="6" t="str">
        <f>SUM(F9,I9)</f>
        <v>0</v>
      </c>
      <c r="M9" s="6" t="str">
        <f>SUM(G9,J9)</f>
        <v>0</v>
      </c>
    </row>
    <row r="10" spans="1:29">
      <c r="E10" s="5" t="s">
        <v>20</v>
      </c>
      <c r="F10" s="6">
        <v>0</v>
      </c>
      <c r="G10" s="6">
        <v>0</v>
      </c>
      <c r="H10" s="9">
        <v>0</v>
      </c>
      <c r="I10" s="6">
        <v>0</v>
      </c>
      <c r="J10" s="6">
        <v>0</v>
      </c>
      <c r="K10" s="9">
        <v>0</v>
      </c>
      <c r="L10" s="6" t="str">
        <f>SUM(F10,I10)</f>
        <v>0</v>
      </c>
      <c r="M10" s="6" t="str">
        <f>SUM(G10,J10)</f>
        <v>0</v>
      </c>
    </row>
    <row r="11" spans="1:29">
      <c r="E11" s="5" t="s">
        <v>21</v>
      </c>
      <c r="F11" s="6">
        <v>1</v>
      </c>
      <c r="G11" s="6">
        <v>2722880</v>
      </c>
      <c r="H11" s="9" t="str">
        <f>ROUND((F11/L11),4)</f>
        <v>0</v>
      </c>
      <c r="I11" s="6">
        <v>0</v>
      </c>
      <c r="J11" s="6">
        <v>0</v>
      </c>
      <c r="K11" s="9" t="str">
        <f>ROUND((I11/L11),4)</f>
        <v>0</v>
      </c>
      <c r="L11" s="6" t="str">
        <f>SUM(F11,I11)</f>
        <v>0</v>
      </c>
      <c r="M11" s="6" t="str">
        <f>SUM(G11,J11)</f>
        <v>0</v>
      </c>
    </row>
    <row r="12" spans="1:29">
      <c r="E12" s="5" t="s">
        <v>22</v>
      </c>
      <c r="F12" s="6">
        <v>0</v>
      </c>
      <c r="G12" s="6">
        <v>0</v>
      </c>
      <c r="H12" s="9">
        <v>0</v>
      </c>
      <c r="I12" s="6">
        <v>0</v>
      </c>
      <c r="J12" s="6">
        <v>0</v>
      </c>
      <c r="K12" s="9">
        <v>0</v>
      </c>
      <c r="L12" s="6" t="str">
        <f>SUM(F12,I12)</f>
        <v>0</v>
      </c>
      <c r="M12" s="6" t="str">
        <f>SUM(G12,J12)</f>
        <v>0</v>
      </c>
    </row>
    <row r="13" spans="1:29">
      <c r="E13" s="5" t="s">
        <v>23</v>
      </c>
      <c r="F13" s="6">
        <v>0</v>
      </c>
      <c r="G13" s="6">
        <v>0</v>
      </c>
      <c r="H13" s="9">
        <v>0</v>
      </c>
      <c r="I13" s="6">
        <v>0</v>
      </c>
      <c r="J13" s="6">
        <v>0</v>
      </c>
      <c r="K13" s="9">
        <v>0</v>
      </c>
      <c r="L13" s="6" t="str">
        <f>SUM(F13,I13)</f>
        <v>0</v>
      </c>
      <c r="M13" s="6" t="str">
        <f>SUM(G13,J13)</f>
        <v>0</v>
      </c>
    </row>
    <row r="14" spans="1:29">
      <c r="E14" s="5" t="s">
        <v>24</v>
      </c>
      <c r="F14" s="6">
        <v>0</v>
      </c>
      <c r="G14" s="6">
        <v>0</v>
      </c>
      <c r="H14" s="9">
        <v>0</v>
      </c>
      <c r="I14" s="6">
        <v>0</v>
      </c>
      <c r="J14" s="6">
        <v>0</v>
      </c>
      <c r="K14" s="9">
        <v>0</v>
      </c>
      <c r="L14" s="6" t="str">
        <f>SUM(F14,I14)</f>
        <v>0</v>
      </c>
      <c r="M14" s="6" t="str">
        <f>SUM(G14,J14)</f>
        <v>0</v>
      </c>
    </row>
    <row r="15" spans="1:29">
      <c r="E15" s="5" t="s">
        <v>25</v>
      </c>
      <c r="F15" s="6">
        <v>0</v>
      </c>
      <c r="G15" s="6">
        <v>0</v>
      </c>
      <c r="H15" s="9">
        <v>0</v>
      </c>
      <c r="I15" s="6">
        <v>0</v>
      </c>
      <c r="J15" s="6">
        <v>0</v>
      </c>
      <c r="K15" s="9">
        <v>0</v>
      </c>
      <c r="L15" s="6" t="str">
        <f>SUM(F15,I15)</f>
        <v>0</v>
      </c>
      <c r="M15" s="6" t="str">
        <f>SUM(G15,J15)</f>
        <v>0</v>
      </c>
    </row>
    <row r="16" spans="1:29">
      <c r="E16" s="5" t="s">
        <v>26</v>
      </c>
      <c r="F16" s="6">
        <v>0</v>
      </c>
      <c r="G16" s="6">
        <v>0</v>
      </c>
      <c r="H16" s="9">
        <v>0</v>
      </c>
      <c r="I16" s="6">
        <v>0</v>
      </c>
      <c r="J16" s="6">
        <v>0</v>
      </c>
      <c r="K16" s="9">
        <v>0</v>
      </c>
      <c r="L16" s="6" t="str">
        <f>SUM(F16,I16)</f>
        <v>0</v>
      </c>
      <c r="M16" s="6" t="str">
        <f>SUM(G16,J16)</f>
        <v>0</v>
      </c>
    </row>
    <row r="17" spans="1:29">
      <c r="E17" s="5" t="s">
        <v>27</v>
      </c>
      <c r="F17" s="6">
        <v>0</v>
      </c>
      <c r="G17" s="6">
        <v>0</v>
      </c>
      <c r="H17" s="9">
        <v>0</v>
      </c>
      <c r="I17" s="6">
        <v>0</v>
      </c>
      <c r="J17" s="6">
        <v>0</v>
      </c>
      <c r="K17" s="9">
        <v>0</v>
      </c>
      <c r="L17" s="6" t="str">
        <f>SUM(F17,I17)</f>
        <v>0</v>
      </c>
      <c r="M17" s="6" t="str">
        <f>SUM(G17,J17)</f>
        <v>0</v>
      </c>
    </row>
    <row r="18" spans="1:29">
      <c r="E18" t="s">
        <v>28</v>
      </c>
      <c r="F18">
        <v>0</v>
      </c>
      <c r="G18">
        <v>0</v>
      </c>
      <c r="H18">
        <v>0</v>
      </c>
      <c r="I18">
        <v>0</v>
      </c>
      <c r="J18">
        <v>0</v>
      </c>
      <c r="K18">
        <v>0</v>
      </c>
      <c r="L18" t="str">
        <f>SUM(F18,I18)</f>
        <v>0</v>
      </c>
      <c r="M18" t="str">
        <f>SUM(G18,J18)</f>
        <v>0</v>
      </c>
    </row>
    <row r="19" spans="1:29">
      <c r="E19" t="s">
        <v>29</v>
      </c>
      <c r="F19">
        <v>0</v>
      </c>
      <c r="G19">
        <v>0</v>
      </c>
      <c r="H19">
        <v>0</v>
      </c>
      <c r="I19">
        <v>0</v>
      </c>
      <c r="J19">
        <v>0</v>
      </c>
      <c r="K19">
        <v>0</v>
      </c>
      <c r="L19" t="str">
        <f>SUM(F19,I19)</f>
        <v>0</v>
      </c>
      <c r="M19" t="str">
        <f>SUM(G19,J19)</f>
        <v>0</v>
      </c>
    </row>
    <row r="20" spans="1:29">
      <c r="A20" s="3" t="s">
        <v>3</v>
      </c>
    </row>
    <row r="21" spans="1:29">
      <c r="A21" s="4" t="s">
        <v>30</v>
      </c>
      <c r="B21" s="4" t="s">
        <v>18</v>
      </c>
      <c r="C21" s="4"/>
      <c r="D21" s="4" t="s">
        <v>31</v>
      </c>
      <c r="E21" s="4"/>
      <c r="F21" s="4" t="s">
        <v>32</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9">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9">
      <c r="A23" s="5" t="s">
        <v>18</v>
      </c>
      <c r="B23" s="6" t="str">
        <f>SUM(D23,F23,H23,J23,L23,N23,P23,R23,T23,V23,X23)</f>
        <v>0</v>
      </c>
      <c r="C23" s="6" t="str">
        <f>SUM(E23,G23,I23,K23,M23,O23,Q23,S23,U23,W23,Y23)</f>
        <v>0</v>
      </c>
      <c r="D23" s="6" t="str">
        <f>SUM(D24:D34)</f>
        <v>0</v>
      </c>
      <c r="E23" s="6" t="str">
        <f>SUM(E24:E34)</f>
        <v>0</v>
      </c>
      <c r="F23" s="6" t="str">
        <f>SUM(F24:F34)</f>
        <v>0</v>
      </c>
      <c r="G23" s="6" t="str">
        <f>SUM(G24:G34)</f>
        <v>0</v>
      </c>
      <c r="H23" s="6" t="str">
        <f>SUM(H24:H34)</f>
        <v>0</v>
      </c>
      <c r="I23" s="6" t="str">
        <f>SUM(I24:I34)</f>
        <v>0</v>
      </c>
      <c r="J23" s="6" t="str">
        <f>SUM(J24:J34)</f>
        <v>0</v>
      </c>
      <c r="K23" s="6" t="str">
        <f>SUM(K24:K34)</f>
        <v>0</v>
      </c>
      <c r="L23" s="6" t="str">
        <f>SUM(L24:L34)</f>
        <v>0</v>
      </c>
      <c r="M23" s="6" t="str">
        <f>SUM(M24:M34)</f>
        <v>0</v>
      </c>
      <c r="N23" s="6" t="str">
        <f>SUM(N24:N34)</f>
        <v>0</v>
      </c>
      <c r="O23" s="6" t="str">
        <f>SUM(O24:O34)</f>
        <v>0</v>
      </c>
      <c r="P23" s="6" t="str">
        <f>SUM(P24:P34)</f>
        <v>0</v>
      </c>
      <c r="Q23" s="6" t="str">
        <f>SUM(Q24:Q34)</f>
        <v>0</v>
      </c>
      <c r="R23" s="6" t="str">
        <f>SUM(R24:R34)</f>
        <v>0</v>
      </c>
      <c r="S23" s="6" t="str">
        <f>SUM(S24:S34)</f>
        <v>0</v>
      </c>
      <c r="T23" s="6" t="str">
        <f>SUM(T24:T34)</f>
        <v>0</v>
      </c>
      <c r="U23" s="6" t="str">
        <f>SUM(U24:U34)</f>
        <v>0</v>
      </c>
      <c r="V23" s="6" t="str">
        <f>SUM(V24:V34)</f>
        <v>0</v>
      </c>
      <c r="W23" s="6" t="str">
        <f>SUM(W24:W34)</f>
        <v>0</v>
      </c>
      <c r="X23" s="6" t="str">
        <f>SUM(X24:X34)</f>
        <v>0</v>
      </c>
      <c r="Y23" s="6" t="str">
        <f>SUM(Y24:Y34)</f>
        <v>0</v>
      </c>
    </row>
    <row r="24" spans="1:29">
      <c r="A24" s="5" t="s">
        <v>33</v>
      </c>
      <c r="B24" s="6" t="str">
        <f>SUM(D24,F24,H24,J24,L24,N24,P24,R24,T24,V24,X24)</f>
        <v>0</v>
      </c>
      <c r="C24" s="6" t="str">
        <f>SUM(E24,G24,I24,K24,M24,O24,Q24,S24,U24,W24,Y24)</f>
        <v>0</v>
      </c>
      <c r="D24" s="6">
        <v>11</v>
      </c>
      <c r="E24" s="6">
        <v>19513300</v>
      </c>
      <c r="F24" s="6">
        <v>1</v>
      </c>
      <c r="G24" s="6">
        <v>1455300</v>
      </c>
      <c r="H24" s="6">
        <v>0</v>
      </c>
      <c r="I24" s="6">
        <v>0</v>
      </c>
      <c r="J24" s="6">
        <v>0</v>
      </c>
      <c r="K24" s="6">
        <v>0</v>
      </c>
      <c r="L24" s="6">
        <v>0</v>
      </c>
      <c r="M24" s="6">
        <v>0</v>
      </c>
      <c r="N24" s="6">
        <v>0</v>
      </c>
      <c r="O24" s="6">
        <v>0</v>
      </c>
      <c r="P24" s="6">
        <v>0</v>
      </c>
      <c r="Q24" s="6">
        <v>0</v>
      </c>
      <c r="R24" s="6">
        <v>0</v>
      </c>
      <c r="S24" s="6">
        <v>0</v>
      </c>
      <c r="T24" s="6">
        <v>0</v>
      </c>
      <c r="U24" s="6">
        <v>0</v>
      </c>
      <c r="V24" s="6">
        <v>0</v>
      </c>
      <c r="W24" s="6">
        <v>0</v>
      </c>
      <c r="X24" s="6">
        <v>0</v>
      </c>
      <c r="Y24" s="6">
        <v>0</v>
      </c>
      <c r="Z24">
        <v>0</v>
      </c>
      <c r="AA24">
        <v>0</v>
      </c>
      <c r="AB24">
        <v>0</v>
      </c>
      <c r="AC24">
        <v>0</v>
      </c>
    </row>
    <row r="25" spans="1:29">
      <c r="A25" s="5" t="s">
        <v>34</v>
      </c>
      <c r="B25" s="6" t="str">
        <f>SUM(D25,F25,H25,J25,L25,N25,P25,R25,T25,V25,X25)</f>
        <v>0</v>
      </c>
      <c r="C25" s="6" t="str">
        <f>SUM(E25,G25,I25,K25,M25,O25,Q25,S25,U25,W25,Y25)</f>
        <v>0</v>
      </c>
      <c r="D25" s="6">
        <v>24</v>
      </c>
      <c r="E25" s="6">
        <v>48329200</v>
      </c>
      <c r="F25" s="6">
        <v>6</v>
      </c>
      <c r="G25" s="6">
        <v>9441800</v>
      </c>
      <c r="H25" s="6">
        <v>4</v>
      </c>
      <c r="I25" s="6">
        <v>8661675</v>
      </c>
      <c r="J25" s="6">
        <v>0</v>
      </c>
      <c r="K25" s="6">
        <v>0</v>
      </c>
      <c r="L25" s="6">
        <v>0</v>
      </c>
      <c r="M25" s="6">
        <v>0</v>
      </c>
      <c r="N25" s="6">
        <v>0</v>
      </c>
      <c r="O25" s="6">
        <v>0</v>
      </c>
      <c r="P25" s="6">
        <v>0</v>
      </c>
      <c r="Q25" s="6">
        <v>0</v>
      </c>
      <c r="R25" s="6">
        <v>0</v>
      </c>
      <c r="S25" s="6">
        <v>0</v>
      </c>
      <c r="T25" s="6">
        <v>0</v>
      </c>
      <c r="U25" s="6">
        <v>0</v>
      </c>
      <c r="V25" s="6">
        <v>0</v>
      </c>
      <c r="W25" s="6">
        <v>0</v>
      </c>
      <c r="X25" s="6">
        <v>0</v>
      </c>
      <c r="Y25" s="6">
        <v>0</v>
      </c>
      <c r="Z25">
        <v>0</v>
      </c>
      <c r="AA25">
        <v>0</v>
      </c>
      <c r="AB25">
        <v>0</v>
      </c>
      <c r="AC25">
        <v>0</v>
      </c>
    </row>
    <row r="26" spans="1:29">
      <c r="A26" s="5" t="s">
        <v>35</v>
      </c>
      <c r="B26" s="6" t="str">
        <f>SUM(D26,F26,H26,J26,L26,N26,P26,R26,T26,V26,X26)</f>
        <v>0</v>
      </c>
      <c r="C26" s="6" t="str">
        <f>SUM(E26,G26,I26,K26,M26,O26,Q26,S26,U26,W26,Y26)</f>
        <v>0</v>
      </c>
      <c r="D26" s="6">
        <v>24</v>
      </c>
      <c r="E26" s="6">
        <v>45283200</v>
      </c>
      <c r="F26" s="6">
        <v>4</v>
      </c>
      <c r="G26" s="6">
        <v>8323200</v>
      </c>
      <c r="H26" s="6">
        <v>2</v>
      </c>
      <c r="I26" s="6">
        <v>4036995</v>
      </c>
      <c r="J26" s="6">
        <v>0</v>
      </c>
      <c r="K26" s="6">
        <v>0</v>
      </c>
      <c r="L26" s="6">
        <v>0</v>
      </c>
      <c r="M26" s="6">
        <v>0</v>
      </c>
      <c r="N26" s="6">
        <v>0</v>
      </c>
      <c r="O26" s="6">
        <v>0</v>
      </c>
      <c r="P26" s="6">
        <v>0</v>
      </c>
      <c r="Q26" s="6">
        <v>0</v>
      </c>
      <c r="R26" s="6">
        <v>0</v>
      </c>
      <c r="S26" s="6">
        <v>0</v>
      </c>
      <c r="T26" s="6">
        <v>0</v>
      </c>
      <c r="U26" s="6">
        <v>0</v>
      </c>
      <c r="V26" s="6">
        <v>0</v>
      </c>
      <c r="W26" s="6">
        <v>0</v>
      </c>
      <c r="X26" s="6">
        <v>0</v>
      </c>
      <c r="Y26" s="6">
        <v>0</v>
      </c>
      <c r="Z26">
        <v>0</v>
      </c>
      <c r="AA26">
        <v>0</v>
      </c>
      <c r="AB26">
        <v>0</v>
      </c>
      <c r="AC26">
        <v>0</v>
      </c>
    </row>
    <row r="27" spans="1:29">
      <c r="A27" s="5" t="s">
        <v>36</v>
      </c>
      <c r="B27" s="6" t="str">
        <f>SUM(D27,F27,H27,J27,L27,N27,P27,R27,T27,V27,X27)</f>
        <v>0</v>
      </c>
      <c r="C27" s="6" t="str">
        <f>SUM(E27,G27,I27,K27,M27,O27,Q27,S27,U27,W27,Y27)</f>
        <v>0</v>
      </c>
      <c r="D27" s="6">
        <v>18</v>
      </c>
      <c r="E27" s="6">
        <v>49596400</v>
      </c>
      <c r="F27" s="6">
        <v>2</v>
      </c>
      <c r="G27" s="6">
        <v>5230600</v>
      </c>
      <c r="H27" s="6">
        <v>2</v>
      </c>
      <c r="I27" s="6">
        <v>5346345</v>
      </c>
      <c r="J27" s="6">
        <v>0</v>
      </c>
      <c r="K27" s="6">
        <v>0</v>
      </c>
      <c r="L27" s="6">
        <v>0</v>
      </c>
      <c r="M27" s="6">
        <v>0</v>
      </c>
      <c r="N27" s="6">
        <v>0</v>
      </c>
      <c r="O27" s="6">
        <v>0</v>
      </c>
      <c r="P27" s="6">
        <v>0</v>
      </c>
      <c r="Q27" s="6">
        <v>0</v>
      </c>
      <c r="R27" s="6">
        <v>0</v>
      </c>
      <c r="S27" s="6">
        <v>0</v>
      </c>
      <c r="T27" s="6">
        <v>0</v>
      </c>
      <c r="U27" s="6">
        <v>0</v>
      </c>
      <c r="V27" s="6">
        <v>0</v>
      </c>
      <c r="W27" s="6">
        <v>0</v>
      </c>
      <c r="X27" s="6">
        <v>0</v>
      </c>
      <c r="Y27" s="6">
        <v>0</v>
      </c>
      <c r="Z27">
        <v>0</v>
      </c>
      <c r="AA27">
        <v>0</v>
      </c>
      <c r="AB27">
        <v>0</v>
      </c>
      <c r="AC27">
        <v>0</v>
      </c>
    </row>
    <row r="28" spans="1:29">
      <c r="A28" s="5" t="s">
        <v>37</v>
      </c>
      <c r="B28" s="6" t="str">
        <f>SUM(D28,F28,H28,J28,L28,N28,P28,R28,T28,V28,X28)</f>
        <v>0</v>
      </c>
      <c r="C28" s="6" t="str">
        <f>SUM(E28,G28,I28,K28,M28,O28,Q28,S28,U28,W28,Y28)</f>
        <v>0</v>
      </c>
      <c r="D28" s="6">
        <v>2</v>
      </c>
      <c r="E28" s="6">
        <v>2400600</v>
      </c>
      <c r="F28" s="6">
        <v>5</v>
      </c>
      <c r="G28" s="6">
        <v>3180500</v>
      </c>
      <c r="H28" s="6">
        <v>0</v>
      </c>
      <c r="I28" s="6">
        <v>0</v>
      </c>
      <c r="J28" s="6">
        <v>0</v>
      </c>
      <c r="K28" s="6">
        <v>0</v>
      </c>
      <c r="L28" s="6">
        <v>0</v>
      </c>
      <c r="M28" s="6">
        <v>0</v>
      </c>
      <c r="N28" s="6">
        <v>0</v>
      </c>
      <c r="O28" s="6">
        <v>0</v>
      </c>
      <c r="P28" s="6">
        <v>0</v>
      </c>
      <c r="Q28" s="6">
        <v>0</v>
      </c>
      <c r="R28" s="6">
        <v>0</v>
      </c>
      <c r="S28" s="6">
        <v>0</v>
      </c>
      <c r="T28" s="6">
        <v>0</v>
      </c>
      <c r="U28" s="6">
        <v>0</v>
      </c>
      <c r="V28" s="6">
        <v>0</v>
      </c>
      <c r="W28" s="6">
        <v>0</v>
      </c>
      <c r="X28" s="6">
        <v>0</v>
      </c>
      <c r="Y28" s="6">
        <v>0</v>
      </c>
      <c r="Z28">
        <v>0</v>
      </c>
      <c r="AA28">
        <v>0</v>
      </c>
      <c r="AB28">
        <v>0</v>
      </c>
      <c r="AC28">
        <v>0</v>
      </c>
    </row>
    <row r="29" spans="1:29">
      <c r="A29" s="5" t="s">
        <v>38</v>
      </c>
      <c r="B29" s="6" t="str">
        <f>SUM(D29,F29,H29,J29,L29,N29,P29,R29,T29,V29,X29)</f>
        <v>0</v>
      </c>
      <c r="C29" s="6" t="str">
        <f>SUM(E29,G29,I29,K29,M29,O29,Q29,S29,U29,W29,Y29)</f>
        <v>0</v>
      </c>
      <c r="D29" s="6">
        <v>10</v>
      </c>
      <c r="E29" s="6">
        <v>16480500</v>
      </c>
      <c r="F29" s="6">
        <v>7</v>
      </c>
      <c r="G29" s="6">
        <v>10181100</v>
      </c>
      <c r="H29" s="6">
        <v>0</v>
      </c>
      <c r="I29" s="6">
        <v>0</v>
      </c>
      <c r="J29" s="6">
        <v>0</v>
      </c>
      <c r="K29" s="6">
        <v>0</v>
      </c>
      <c r="L29" s="6">
        <v>0</v>
      </c>
      <c r="M29" s="6">
        <v>0</v>
      </c>
      <c r="N29" s="6">
        <v>0</v>
      </c>
      <c r="O29" s="6">
        <v>0</v>
      </c>
      <c r="P29" s="6">
        <v>0</v>
      </c>
      <c r="Q29" s="6">
        <v>0</v>
      </c>
      <c r="R29" s="6">
        <v>0</v>
      </c>
      <c r="S29" s="6">
        <v>0</v>
      </c>
      <c r="T29" s="6">
        <v>0</v>
      </c>
      <c r="U29" s="6">
        <v>0</v>
      </c>
      <c r="V29" s="6">
        <v>0</v>
      </c>
      <c r="W29" s="6">
        <v>0</v>
      </c>
      <c r="X29" s="6">
        <v>0</v>
      </c>
      <c r="Y29" s="6">
        <v>0</v>
      </c>
      <c r="Z29">
        <v>0</v>
      </c>
      <c r="AA29">
        <v>0</v>
      </c>
      <c r="AB29">
        <v>0</v>
      </c>
      <c r="AC29">
        <v>0</v>
      </c>
    </row>
    <row r="30" spans="1:29">
      <c r="A30" s="5" t="s">
        <v>39</v>
      </c>
      <c r="B30" s="6" t="str">
        <f>SUM(D30,F30,H30,J30,L30,N30,P30,R30,T30,V30,X30)</f>
        <v>0</v>
      </c>
      <c r="C30" s="6" t="str">
        <f>SUM(E30,G30,I30,K30,M30,O30,Q30,S30,U30,W30,Y30)</f>
        <v>0</v>
      </c>
      <c r="D30" s="6">
        <v>32</v>
      </c>
      <c r="E30" s="6">
        <v>74528910</v>
      </c>
      <c r="F30" s="6">
        <v>3</v>
      </c>
      <c r="G30" s="6">
        <v>5934900</v>
      </c>
      <c r="H30" s="6">
        <v>1</v>
      </c>
      <c r="I30" s="6">
        <v>2722400</v>
      </c>
      <c r="J30" s="6">
        <v>0</v>
      </c>
      <c r="K30" s="6">
        <v>0</v>
      </c>
      <c r="L30" s="6">
        <v>1</v>
      </c>
      <c r="M30" s="6">
        <v>2722880</v>
      </c>
      <c r="N30" s="6">
        <v>0</v>
      </c>
      <c r="O30" s="6">
        <v>0</v>
      </c>
      <c r="P30" s="6">
        <v>0</v>
      </c>
      <c r="Q30" s="6">
        <v>0</v>
      </c>
      <c r="R30" s="6">
        <v>0</v>
      </c>
      <c r="S30" s="6">
        <v>0</v>
      </c>
      <c r="T30" s="6">
        <v>0</v>
      </c>
      <c r="U30" s="6">
        <v>0</v>
      </c>
      <c r="V30" s="6">
        <v>0</v>
      </c>
      <c r="W30" s="6">
        <v>0</v>
      </c>
      <c r="X30" s="6">
        <v>0</v>
      </c>
      <c r="Y30" s="6">
        <v>0</v>
      </c>
      <c r="Z30">
        <v>0</v>
      </c>
      <c r="AA30">
        <v>0</v>
      </c>
      <c r="AB30">
        <v>0</v>
      </c>
      <c r="AC30">
        <v>0</v>
      </c>
    </row>
    <row r="31" spans="1:29">
      <c r="A31" s="5" t="s">
        <v>40</v>
      </c>
      <c r="B31" s="6" t="str">
        <f>SUM(D31,F31,H31,J31,L31,N31,P31,R31,T31,V31,X31)</f>
        <v>0</v>
      </c>
      <c r="C31" s="6" t="str">
        <f>SUM(E31,G31,I31,K31,M31,O31,Q31,S31,U31,W31,Y31)</f>
        <v>0</v>
      </c>
      <c r="D31" s="6">
        <v>12</v>
      </c>
      <c r="E31" s="6">
        <v>19979600</v>
      </c>
      <c r="F31" s="6">
        <v>1</v>
      </c>
      <c r="G31" s="6">
        <v>1743300</v>
      </c>
      <c r="H31" s="6">
        <v>0</v>
      </c>
      <c r="I31" s="6">
        <v>0</v>
      </c>
      <c r="J31" s="6">
        <v>0</v>
      </c>
      <c r="K31" s="6">
        <v>0</v>
      </c>
      <c r="L31" s="6">
        <v>0</v>
      </c>
      <c r="M31" s="6">
        <v>0</v>
      </c>
      <c r="N31" s="6">
        <v>0</v>
      </c>
      <c r="O31" s="6">
        <v>0</v>
      </c>
      <c r="P31" s="6">
        <v>0</v>
      </c>
      <c r="Q31" s="6">
        <v>0</v>
      </c>
      <c r="R31" s="6">
        <v>0</v>
      </c>
      <c r="S31" s="6">
        <v>0</v>
      </c>
      <c r="T31" s="6">
        <v>0</v>
      </c>
      <c r="U31" s="6">
        <v>0</v>
      </c>
      <c r="V31" s="6">
        <v>0</v>
      </c>
      <c r="W31" s="6">
        <v>0</v>
      </c>
      <c r="X31" s="6">
        <v>0</v>
      </c>
      <c r="Y31" s="6">
        <v>0</v>
      </c>
      <c r="Z31">
        <v>0</v>
      </c>
      <c r="AA31">
        <v>0</v>
      </c>
      <c r="AB31">
        <v>0</v>
      </c>
      <c r="AC31">
        <v>0</v>
      </c>
    </row>
    <row r="32" spans="1:29">
      <c r="A32" s="5" t="s">
        <v>41</v>
      </c>
      <c r="B32" s="6" t="str">
        <f>SUM(D32,F32,H32,J32,L32,N32,P32,R32,T32,V32,X32)</f>
        <v>0</v>
      </c>
      <c r="C32" s="6" t="str">
        <f>SUM(E32,G32,I32,K32,M32,O32,Q32,S32,U32,W32,Y32)</f>
        <v>0</v>
      </c>
      <c r="D32" s="6">
        <v>2</v>
      </c>
      <c r="E32" s="6">
        <v>950000</v>
      </c>
      <c r="F32" s="6">
        <v>0</v>
      </c>
      <c r="G32" s="6">
        <v>0</v>
      </c>
      <c r="H32" s="6">
        <v>0</v>
      </c>
      <c r="I32" s="6">
        <v>0</v>
      </c>
      <c r="J32" s="6">
        <v>0</v>
      </c>
      <c r="K32" s="6">
        <v>0</v>
      </c>
      <c r="L32" s="6">
        <v>0</v>
      </c>
      <c r="M32" s="6">
        <v>0</v>
      </c>
      <c r="N32" s="6">
        <v>0</v>
      </c>
      <c r="O32" s="6">
        <v>0</v>
      </c>
      <c r="P32" s="6">
        <v>0</v>
      </c>
      <c r="Q32" s="6">
        <v>0</v>
      </c>
      <c r="R32" s="6">
        <v>0</v>
      </c>
      <c r="S32" s="6">
        <v>0</v>
      </c>
      <c r="T32" s="6">
        <v>0</v>
      </c>
      <c r="U32" s="6">
        <v>0</v>
      </c>
      <c r="V32" s="6">
        <v>0</v>
      </c>
      <c r="W32" s="6">
        <v>0</v>
      </c>
      <c r="X32" s="6">
        <v>0</v>
      </c>
      <c r="Y32" s="6">
        <v>0</v>
      </c>
      <c r="Z32">
        <v>0</v>
      </c>
      <c r="AA32">
        <v>0</v>
      </c>
      <c r="AB32">
        <v>0</v>
      </c>
      <c r="AC32">
        <v>0</v>
      </c>
    </row>
    <row r="33" spans="1:29">
      <c r="A33" s="5" t="s">
        <v>42</v>
      </c>
      <c r="B33" s="6" t="str">
        <f>SUM(D33,F33,H33,J33,L33,N33,P33,R33,T33,V33,X33)</f>
        <v>0</v>
      </c>
      <c r="C33" s="6" t="str">
        <f>SUM(E33,G33,I33,K33,M33,O33,Q33,S33,U33,W33,Y33)</f>
        <v>0</v>
      </c>
      <c r="D33" s="6">
        <v>5</v>
      </c>
      <c r="E33" s="6">
        <v>12378500</v>
      </c>
      <c r="F33" s="6">
        <v>0</v>
      </c>
      <c r="G33" s="6">
        <v>0</v>
      </c>
      <c r="H33" s="6">
        <v>0</v>
      </c>
      <c r="I33" s="6">
        <v>0</v>
      </c>
      <c r="J33" s="6">
        <v>0</v>
      </c>
      <c r="K33" s="6">
        <v>0</v>
      </c>
      <c r="L33" s="6">
        <v>0</v>
      </c>
      <c r="M33" s="6">
        <v>0</v>
      </c>
      <c r="N33" s="6">
        <v>0</v>
      </c>
      <c r="O33" s="6">
        <v>0</v>
      </c>
      <c r="P33" s="6">
        <v>0</v>
      </c>
      <c r="Q33" s="6">
        <v>0</v>
      </c>
      <c r="R33" s="6">
        <v>0</v>
      </c>
      <c r="S33" s="6">
        <v>0</v>
      </c>
      <c r="T33" s="6">
        <v>0</v>
      </c>
      <c r="U33" s="6">
        <v>0</v>
      </c>
      <c r="V33" s="6">
        <v>0</v>
      </c>
      <c r="W33" s="6">
        <v>0</v>
      </c>
      <c r="X33" s="6">
        <v>0</v>
      </c>
      <c r="Y33" s="6">
        <v>0</v>
      </c>
      <c r="Z33">
        <v>0</v>
      </c>
      <c r="AA33">
        <v>0</v>
      </c>
      <c r="AB33">
        <v>0</v>
      </c>
      <c r="AC33">
        <v>0</v>
      </c>
    </row>
    <row r="34" spans="1:29">
      <c r="A34" s="5" t="s">
        <v>43</v>
      </c>
      <c r="B34" s="6" t="str">
        <f>SUM(D34,F34,H34,J34,L34,N34,P34,R34,T34,V34,X34)</f>
        <v>0</v>
      </c>
      <c r="C34" s="6" t="str">
        <f>SUM(E34,G34,I34,K34,M34,O34,Q34,S34,U34,W34,Y34)</f>
        <v>0</v>
      </c>
      <c r="D34" s="6">
        <v>2</v>
      </c>
      <c r="E34" s="6">
        <v>3922600</v>
      </c>
      <c r="F34" s="6">
        <v>1</v>
      </c>
      <c r="G34" s="6">
        <v>1203300</v>
      </c>
      <c r="H34" s="6">
        <v>0</v>
      </c>
      <c r="I34" s="6">
        <v>0</v>
      </c>
      <c r="J34" s="6">
        <v>0</v>
      </c>
      <c r="K34" s="6">
        <v>0</v>
      </c>
      <c r="L34" s="6">
        <v>0</v>
      </c>
      <c r="M34" s="6">
        <v>0</v>
      </c>
      <c r="N34" s="6">
        <v>0</v>
      </c>
      <c r="O34" s="6">
        <v>0</v>
      </c>
      <c r="P34" s="6">
        <v>0</v>
      </c>
      <c r="Q34" s="6">
        <v>0</v>
      </c>
      <c r="R34" s="6">
        <v>0</v>
      </c>
      <c r="S34" s="6">
        <v>0</v>
      </c>
      <c r="T34" s="6">
        <v>0</v>
      </c>
      <c r="U34" s="6">
        <v>0</v>
      </c>
      <c r="V34" s="6">
        <v>0</v>
      </c>
      <c r="W34" s="6">
        <v>0</v>
      </c>
      <c r="X34" s="6">
        <v>0</v>
      </c>
      <c r="Y34" s="6">
        <v>0</v>
      </c>
      <c r="Z34">
        <v>0</v>
      </c>
      <c r="AA34">
        <v>0</v>
      </c>
      <c r="AB34">
        <v>0</v>
      </c>
      <c r="AC34">
        <v>0</v>
      </c>
    </row>
    <row r="37" spans="1:29">
      <c r="A37" s="3" t="s">
        <v>4</v>
      </c>
    </row>
    <row r="38" spans="1:29">
      <c r="A38" s="4" t="s">
        <v>30</v>
      </c>
      <c r="B38" s="4" t="s">
        <v>18</v>
      </c>
      <c r="C38" s="4"/>
      <c r="D38" s="4" t="s">
        <v>31</v>
      </c>
      <c r="E38" s="4"/>
      <c r="F38" s="4" t="s">
        <v>32</v>
      </c>
      <c r="G38" s="4"/>
      <c r="H38" s="4" t="s">
        <v>19</v>
      </c>
      <c r="I38" s="4"/>
      <c r="J38" s="4" t="s">
        <v>20</v>
      </c>
      <c r="K38" s="4"/>
      <c r="L38" s="4" t="s">
        <v>21</v>
      </c>
      <c r="M38" s="4"/>
      <c r="N38" s="4" t="s">
        <v>22</v>
      </c>
      <c r="O38" s="4"/>
      <c r="P38" s="4" t="s">
        <v>23</v>
      </c>
      <c r="Q38" s="4"/>
      <c r="R38" s="4" t="s">
        <v>24</v>
      </c>
      <c r="S38" s="4"/>
      <c r="T38" s="4" t="s">
        <v>25</v>
      </c>
      <c r="U38" s="4"/>
      <c r="V38" s="4" t="s">
        <v>26</v>
      </c>
      <c r="W38" s="4"/>
      <c r="X38" s="4" t="s">
        <v>27</v>
      </c>
      <c r="Y38" s="4"/>
    </row>
    <row r="39" spans="1:29">
      <c r="A39" s="4"/>
      <c r="B39" s="4" t="s">
        <v>10</v>
      </c>
      <c r="C39" s="4" t="s">
        <v>11</v>
      </c>
      <c r="D39" s="4" t="s">
        <v>10</v>
      </c>
      <c r="E39" s="4" t="s">
        <v>11</v>
      </c>
      <c r="F39" s="4" t="s">
        <v>10</v>
      </c>
      <c r="G39" s="4" t="s">
        <v>11</v>
      </c>
      <c r="H39" s="4" t="s">
        <v>10</v>
      </c>
      <c r="I39" s="4" t="s">
        <v>11</v>
      </c>
      <c r="J39" s="4" t="s">
        <v>10</v>
      </c>
      <c r="K39" s="4" t="s">
        <v>11</v>
      </c>
      <c r="L39" s="4" t="s">
        <v>10</v>
      </c>
      <c r="M39" s="4" t="s">
        <v>11</v>
      </c>
      <c r="N39" s="4" t="s">
        <v>10</v>
      </c>
      <c r="O39" s="4" t="s">
        <v>11</v>
      </c>
      <c r="P39" s="4" t="s">
        <v>10</v>
      </c>
      <c r="Q39" s="4" t="s">
        <v>11</v>
      </c>
      <c r="R39" s="4" t="s">
        <v>10</v>
      </c>
      <c r="S39" s="4" t="s">
        <v>11</v>
      </c>
      <c r="T39" s="4" t="s">
        <v>10</v>
      </c>
      <c r="U39" s="4" t="s">
        <v>11</v>
      </c>
      <c r="V39" s="4" t="s">
        <v>10</v>
      </c>
      <c r="W39" s="4" t="s">
        <v>11</v>
      </c>
      <c r="X39" s="4" t="s">
        <v>10</v>
      </c>
      <c r="Y39" s="4" t="s">
        <v>11</v>
      </c>
    </row>
    <row r="40" spans="1:29">
      <c r="A40" s="5" t="s">
        <v>18</v>
      </c>
      <c r="B40" s="6" t="str">
        <f>SUM(D40,F40,H40,J40,L40,N40,P40,R40,T40,V40,X40)</f>
        <v>0</v>
      </c>
      <c r="C40" s="6" t="str">
        <f>SUM(E40,G40,I40,K40,M40,O40,Q40,S40,U40,W40,Y40)</f>
        <v>0</v>
      </c>
      <c r="D40" s="6" t="str">
        <f>SUM(D41:D48)</f>
        <v>0</v>
      </c>
      <c r="E40" s="6" t="str">
        <f>SUM(E41:E48)</f>
        <v>0</v>
      </c>
      <c r="F40" s="6" t="str">
        <f>SUM(F41:F48)</f>
        <v>0</v>
      </c>
      <c r="G40" s="6" t="str">
        <f>SUM(G41:G48)</f>
        <v>0</v>
      </c>
      <c r="H40" s="6" t="str">
        <f>SUM(H41:H48)</f>
        <v>0</v>
      </c>
      <c r="I40" s="6" t="str">
        <f>SUM(I41:I48)</f>
        <v>0</v>
      </c>
      <c r="J40" s="6" t="str">
        <f>SUM(J41:J48)</f>
        <v>0</v>
      </c>
      <c r="K40" s="6" t="str">
        <f>SUM(K41:K48)</f>
        <v>0</v>
      </c>
      <c r="L40" s="6" t="str">
        <f>SUM(L41:L48)</f>
        <v>0</v>
      </c>
      <c r="M40" s="6" t="str">
        <f>SUM(M41:M48)</f>
        <v>0</v>
      </c>
      <c r="N40" s="6" t="str">
        <f>SUM(N41:N48)</f>
        <v>0</v>
      </c>
      <c r="O40" s="6" t="str">
        <f>SUM(O41:O48)</f>
        <v>0</v>
      </c>
      <c r="P40" s="6" t="str">
        <f>SUM(P41:P48)</f>
        <v>0</v>
      </c>
      <c r="Q40" s="6" t="str">
        <f>SUM(Q41:Q48)</f>
        <v>0</v>
      </c>
      <c r="R40" s="6" t="str">
        <f>SUM(R41:R48)</f>
        <v>0</v>
      </c>
      <c r="S40" s="6" t="str">
        <f>SUM(S41:S48)</f>
        <v>0</v>
      </c>
      <c r="T40" s="6" t="str">
        <f>SUM(T41:T48)</f>
        <v>0</v>
      </c>
      <c r="U40" s="6" t="str">
        <f>SUM(U41:U48)</f>
        <v>0</v>
      </c>
      <c r="V40" s="6" t="str">
        <f>SUM(V41:V48)</f>
        <v>0</v>
      </c>
      <c r="W40" s="6" t="str">
        <f>SUM(W41:W48)</f>
        <v>0</v>
      </c>
      <c r="X40" s="6" t="str">
        <f>SUM(X41:X48)</f>
        <v>0</v>
      </c>
      <c r="Y40" s="6" t="str">
        <f>SUM(Y41:Y48)</f>
        <v>0</v>
      </c>
    </row>
    <row r="41" spans="1:29">
      <c r="A41" s="5" t="s">
        <v>34</v>
      </c>
      <c r="B41" s="6" t="str">
        <f>SUM(D41,F41,H41,J41,L41,N41,P41,R41,T41,V41,X41)</f>
        <v>0</v>
      </c>
      <c r="C41" s="6" t="str">
        <f>SUM(E41,G41,I41,K41,M41,O41,Q41,S41,U41,W41,Y41)</f>
        <v>0</v>
      </c>
      <c r="D41" s="6">
        <v>0</v>
      </c>
      <c r="E41" s="6">
        <v>0</v>
      </c>
      <c r="F41" s="6">
        <v>8</v>
      </c>
      <c r="G41" s="6">
        <v>12551400</v>
      </c>
      <c r="H41" s="6">
        <v>0</v>
      </c>
      <c r="I41" s="6">
        <v>0</v>
      </c>
      <c r="J41" s="6">
        <v>0</v>
      </c>
      <c r="K41" s="6">
        <v>0</v>
      </c>
      <c r="L41" s="6">
        <v>0</v>
      </c>
      <c r="M41" s="6">
        <v>0</v>
      </c>
      <c r="N41" s="6">
        <v>0</v>
      </c>
      <c r="O41" s="6">
        <v>0</v>
      </c>
      <c r="P41" s="6">
        <v>0</v>
      </c>
      <c r="Q41" s="6">
        <v>0</v>
      </c>
      <c r="R41" s="6">
        <v>0</v>
      </c>
      <c r="S41" s="6">
        <v>0</v>
      </c>
      <c r="T41" s="6">
        <v>0</v>
      </c>
      <c r="U41" s="6">
        <v>0</v>
      </c>
      <c r="V41" s="6">
        <v>0</v>
      </c>
      <c r="W41" s="6">
        <v>0</v>
      </c>
      <c r="X41" s="6">
        <v>0</v>
      </c>
      <c r="Y41" s="6">
        <v>0</v>
      </c>
      <c r="Z41">
        <v>0</v>
      </c>
      <c r="AA41">
        <v>0</v>
      </c>
      <c r="AB41">
        <v>0</v>
      </c>
      <c r="AC41">
        <v>0</v>
      </c>
    </row>
    <row r="42" spans="1:29">
      <c r="A42" s="5" t="s">
        <v>35</v>
      </c>
      <c r="B42" s="6" t="str">
        <f>SUM(D42,F42,H42,J42,L42,N42,P42,R42,T42,V42,X42)</f>
        <v>0</v>
      </c>
      <c r="C42" s="6" t="str">
        <f>SUM(E42,G42,I42,K42,M42,O42,Q42,S42,U42,W42,Y42)</f>
        <v>0</v>
      </c>
      <c r="D42" s="6">
        <v>0</v>
      </c>
      <c r="E42" s="6">
        <v>0</v>
      </c>
      <c r="F42" s="6">
        <v>1</v>
      </c>
      <c r="G42" s="6">
        <v>1212300</v>
      </c>
      <c r="H42" s="6">
        <v>0</v>
      </c>
      <c r="I42" s="6">
        <v>0</v>
      </c>
      <c r="J42" s="6">
        <v>0</v>
      </c>
      <c r="K42" s="6">
        <v>0</v>
      </c>
      <c r="L42" s="6">
        <v>0</v>
      </c>
      <c r="M42" s="6">
        <v>0</v>
      </c>
      <c r="N42" s="6">
        <v>0</v>
      </c>
      <c r="O42" s="6">
        <v>0</v>
      </c>
      <c r="P42" s="6">
        <v>0</v>
      </c>
      <c r="Q42" s="6">
        <v>0</v>
      </c>
      <c r="R42" s="6">
        <v>0</v>
      </c>
      <c r="S42" s="6">
        <v>0</v>
      </c>
      <c r="T42" s="6">
        <v>0</v>
      </c>
      <c r="U42" s="6">
        <v>0</v>
      </c>
      <c r="V42" s="6">
        <v>0</v>
      </c>
      <c r="W42" s="6">
        <v>0</v>
      </c>
      <c r="X42" s="6">
        <v>0</v>
      </c>
      <c r="Y42" s="6">
        <v>0</v>
      </c>
      <c r="Z42">
        <v>0</v>
      </c>
      <c r="AA42">
        <v>0</v>
      </c>
      <c r="AB42">
        <v>0</v>
      </c>
      <c r="AC42">
        <v>0</v>
      </c>
    </row>
    <row r="43" spans="1:29">
      <c r="A43" s="5" t="s">
        <v>38</v>
      </c>
      <c r="B43" s="6" t="str">
        <f>SUM(D43,F43,H43,J43,L43,N43,P43,R43,T43,V43,X43)</f>
        <v>0</v>
      </c>
      <c r="C43" s="6" t="str">
        <f>SUM(E43,G43,I43,K43,M43,O43,Q43,S43,U43,W43,Y43)</f>
        <v>0</v>
      </c>
      <c r="D43" s="6">
        <v>0</v>
      </c>
      <c r="E43" s="6">
        <v>0</v>
      </c>
      <c r="F43" s="6">
        <v>1</v>
      </c>
      <c r="G43" s="6">
        <v>1651300</v>
      </c>
      <c r="H43" s="6">
        <v>0</v>
      </c>
      <c r="I43" s="6">
        <v>0</v>
      </c>
      <c r="J43" s="6">
        <v>0</v>
      </c>
      <c r="K43" s="6">
        <v>0</v>
      </c>
      <c r="L43" s="6">
        <v>0</v>
      </c>
      <c r="M43" s="6">
        <v>0</v>
      </c>
      <c r="N43" s="6">
        <v>0</v>
      </c>
      <c r="O43" s="6">
        <v>0</v>
      </c>
      <c r="P43" s="6">
        <v>0</v>
      </c>
      <c r="Q43" s="6">
        <v>0</v>
      </c>
      <c r="R43" s="6">
        <v>0</v>
      </c>
      <c r="S43" s="6">
        <v>0</v>
      </c>
      <c r="T43" s="6">
        <v>0</v>
      </c>
      <c r="U43" s="6">
        <v>0</v>
      </c>
      <c r="V43" s="6">
        <v>0</v>
      </c>
      <c r="W43" s="6">
        <v>0</v>
      </c>
      <c r="X43" s="6">
        <v>0</v>
      </c>
      <c r="Y43" s="6">
        <v>0</v>
      </c>
      <c r="Z43">
        <v>0</v>
      </c>
      <c r="AA43">
        <v>0</v>
      </c>
      <c r="AB43">
        <v>0</v>
      </c>
      <c r="AC43">
        <v>0</v>
      </c>
    </row>
    <row r="44" spans="1:29">
      <c r="A44" s="5" t="s">
        <v>37</v>
      </c>
      <c r="B44" s="6" t="str">
        <f>SUM(D44,F44,H44,J44,L44,N44,P44,R44,T44,V44,X44)</f>
        <v>0</v>
      </c>
      <c r="C44" s="6" t="str">
        <f>SUM(E44,G44,I44,K44,M44,O44,Q44,S44,U44,W44,Y44)</f>
        <v>0</v>
      </c>
      <c r="D44" s="6">
        <v>0</v>
      </c>
      <c r="E44" s="6">
        <v>0</v>
      </c>
      <c r="F44" s="6">
        <v>1</v>
      </c>
      <c r="G44" s="6">
        <v>1230300</v>
      </c>
      <c r="H44" s="6">
        <v>0</v>
      </c>
      <c r="I44" s="6">
        <v>0</v>
      </c>
      <c r="J44" s="6">
        <v>0</v>
      </c>
      <c r="K44" s="6">
        <v>0</v>
      </c>
      <c r="L44" s="6">
        <v>0</v>
      </c>
      <c r="M44" s="6">
        <v>0</v>
      </c>
      <c r="N44" s="6">
        <v>0</v>
      </c>
      <c r="O44" s="6">
        <v>0</v>
      </c>
      <c r="P44" s="6">
        <v>0</v>
      </c>
      <c r="Q44" s="6">
        <v>0</v>
      </c>
      <c r="R44" s="6">
        <v>0</v>
      </c>
      <c r="S44" s="6">
        <v>0</v>
      </c>
      <c r="T44" s="6">
        <v>0</v>
      </c>
      <c r="U44" s="6">
        <v>0</v>
      </c>
      <c r="V44" s="6">
        <v>0</v>
      </c>
      <c r="W44" s="6">
        <v>0</v>
      </c>
      <c r="X44" s="6">
        <v>0</v>
      </c>
      <c r="Y44" s="6">
        <v>0</v>
      </c>
      <c r="Z44">
        <v>0</v>
      </c>
      <c r="AA44">
        <v>0</v>
      </c>
      <c r="AB44">
        <v>0</v>
      </c>
      <c r="AC44">
        <v>0</v>
      </c>
    </row>
    <row r="45" spans="1:29">
      <c r="A45" s="5" t="s">
        <v>39</v>
      </c>
      <c r="B45" s="6" t="str">
        <f>SUM(D45,F45,H45,J45,L45,N45,P45,R45,T45,V45,X45)</f>
        <v>0</v>
      </c>
      <c r="C45" s="6" t="str">
        <f>SUM(E45,G45,I45,K45,M45,O45,Q45,S45,U45,W45,Y45)</f>
        <v>0</v>
      </c>
      <c r="D45" s="6">
        <v>0</v>
      </c>
      <c r="E45" s="6">
        <v>0</v>
      </c>
      <c r="F45" s="6">
        <v>1</v>
      </c>
      <c r="G45" s="6">
        <v>2683300</v>
      </c>
      <c r="H45" s="6">
        <v>1</v>
      </c>
      <c r="I45" s="6">
        <v>2727475</v>
      </c>
      <c r="J45" s="6">
        <v>0</v>
      </c>
      <c r="K45" s="6">
        <v>0</v>
      </c>
      <c r="L45" s="6">
        <v>0</v>
      </c>
      <c r="M45" s="6">
        <v>0</v>
      </c>
      <c r="N45" s="6">
        <v>0</v>
      </c>
      <c r="O45" s="6">
        <v>0</v>
      </c>
      <c r="P45" s="6">
        <v>0</v>
      </c>
      <c r="Q45" s="6">
        <v>0</v>
      </c>
      <c r="R45" s="6">
        <v>0</v>
      </c>
      <c r="S45" s="6">
        <v>0</v>
      </c>
      <c r="T45" s="6">
        <v>0</v>
      </c>
      <c r="U45" s="6">
        <v>0</v>
      </c>
      <c r="V45" s="6">
        <v>0</v>
      </c>
      <c r="W45" s="6">
        <v>0</v>
      </c>
      <c r="X45" s="6">
        <v>0</v>
      </c>
      <c r="Y45" s="6">
        <v>0</v>
      </c>
      <c r="Z45">
        <v>0</v>
      </c>
      <c r="AA45">
        <v>0</v>
      </c>
      <c r="AB45">
        <v>0</v>
      </c>
      <c r="AC45">
        <v>0</v>
      </c>
    </row>
    <row r="46" spans="1:29">
      <c r="A46" s="5" t="s">
        <v>33</v>
      </c>
      <c r="B46" s="6" t="str">
        <f>SUM(D46,F46,H46,J46,L46,N46,P46,R46,T46,V46,X46)</f>
        <v>0</v>
      </c>
      <c r="C46" s="6" t="str">
        <f>SUM(E46,G46,I46,K46,M46,O46,Q46,S46,U46,W46,Y46)</f>
        <v>0</v>
      </c>
      <c r="D46" s="6">
        <v>0</v>
      </c>
      <c r="E46" s="6">
        <v>0</v>
      </c>
      <c r="F46" s="6">
        <v>1</v>
      </c>
      <c r="G46" s="6">
        <v>1455300</v>
      </c>
      <c r="H46" s="6">
        <v>0</v>
      </c>
      <c r="I46" s="6">
        <v>0</v>
      </c>
      <c r="J46" s="6">
        <v>0</v>
      </c>
      <c r="K46" s="6">
        <v>0</v>
      </c>
      <c r="L46" s="6">
        <v>0</v>
      </c>
      <c r="M46" s="6">
        <v>0</v>
      </c>
      <c r="N46" s="6">
        <v>0</v>
      </c>
      <c r="O46" s="6">
        <v>0</v>
      </c>
      <c r="P46" s="6">
        <v>0</v>
      </c>
      <c r="Q46" s="6">
        <v>0</v>
      </c>
      <c r="R46" s="6">
        <v>0</v>
      </c>
      <c r="S46" s="6">
        <v>0</v>
      </c>
      <c r="T46" s="6">
        <v>0</v>
      </c>
      <c r="U46" s="6">
        <v>0</v>
      </c>
      <c r="V46" s="6">
        <v>0</v>
      </c>
      <c r="W46" s="6">
        <v>0</v>
      </c>
      <c r="X46" s="6">
        <v>0</v>
      </c>
      <c r="Y46" s="6">
        <v>0</v>
      </c>
      <c r="Z46">
        <v>0</v>
      </c>
      <c r="AA46">
        <v>0</v>
      </c>
      <c r="AB46">
        <v>0</v>
      </c>
      <c r="AC46">
        <v>0</v>
      </c>
    </row>
    <row r="47" spans="1:29">
      <c r="A47" s="5" t="s">
        <v>43</v>
      </c>
      <c r="B47" s="6" t="str">
        <f>SUM(D47,F47,H47,J47,L47,N47,P47,R47,T47,V47,X47)</f>
        <v>0</v>
      </c>
      <c r="C47" s="6" t="str">
        <f>SUM(E47,G47,I47,K47,M47,O47,Q47,S47,U47,W47,Y47)</f>
        <v>0</v>
      </c>
      <c r="D47" s="6">
        <v>0</v>
      </c>
      <c r="E47" s="6">
        <v>0</v>
      </c>
      <c r="F47" s="6">
        <v>1</v>
      </c>
      <c r="G47" s="6">
        <v>1203300</v>
      </c>
      <c r="H47" s="6">
        <v>0</v>
      </c>
      <c r="I47" s="6">
        <v>0</v>
      </c>
      <c r="J47" s="6">
        <v>0</v>
      </c>
      <c r="K47" s="6">
        <v>0</v>
      </c>
      <c r="L47" s="6">
        <v>0</v>
      </c>
      <c r="M47" s="6">
        <v>0</v>
      </c>
      <c r="N47" s="6">
        <v>0</v>
      </c>
      <c r="O47" s="6">
        <v>0</v>
      </c>
      <c r="P47" s="6">
        <v>0</v>
      </c>
      <c r="Q47" s="6">
        <v>0</v>
      </c>
      <c r="R47" s="6">
        <v>0</v>
      </c>
      <c r="S47" s="6">
        <v>0</v>
      </c>
      <c r="T47" s="6">
        <v>0</v>
      </c>
      <c r="U47" s="6">
        <v>0</v>
      </c>
      <c r="V47" s="6">
        <v>0</v>
      </c>
      <c r="W47" s="6">
        <v>0</v>
      </c>
      <c r="X47" s="6">
        <v>0</v>
      </c>
      <c r="Y47" s="6">
        <v>0</v>
      </c>
      <c r="Z47">
        <v>0</v>
      </c>
      <c r="AA47">
        <v>0</v>
      </c>
      <c r="AB47">
        <v>0</v>
      </c>
      <c r="AC47">
        <v>0</v>
      </c>
    </row>
    <row r="48" spans="1:29">
      <c r="A48" s="5" t="s">
        <v>40</v>
      </c>
      <c r="B48" s="6" t="str">
        <f>SUM(D48,F48,H48,J48,L48,N48,P48,R48,T48,V48,X48)</f>
        <v>0</v>
      </c>
      <c r="C48" s="6" t="str">
        <f>SUM(E48,G48,I48,K48,M48,O48,Q48,S48,U48,W48,Y48)</f>
        <v>0</v>
      </c>
      <c r="D48" s="6">
        <v>0</v>
      </c>
      <c r="E48" s="6">
        <v>0</v>
      </c>
      <c r="F48" s="6">
        <v>2</v>
      </c>
      <c r="G48" s="6">
        <v>3426600</v>
      </c>
      <c r="H48" s="6">
        <v>0</v>
      </c>
      <c r="I48" s="6">
        <v>0</v>
      </c>
      <c r="J48" s="6">
        <v>0</v>
      </c>
      <c r="K48" s="6">
        <v>0</v>
      </c>
      <c r="L48" s="6">
        <v>0</v>
      </c>
      <c r="M48" s="6">
        <v>0</v>
      </c>
      <c r="N48" s="6">
        <v>0</v>
      </c>
      <c r="O48" s="6">
        <v>0</v>
      </c>
      <c r="P48" s="6">
        <v>0</v>
      </c>
      <c r="Q48" s="6">
        <v>0</v>
      </c>
      <c r="R48" s="6">
        <v>0</v>
      </c>
      <c r="S48" s="6">
        <v>0</v>
      </c>
      <c r="T48" s="6">
        <v>0</v>
      </c>
      <c r="U48" s="6">
        <v>0</v>
      </c>
      <c r="V48" s="6">
        <v>0</v>
      </c>
      <c r="W48" s="6">
        <v>0</v>
      </c>
      <c r="X48" s="6">
        <v>0</v>
      </c>
      <c r="Y48" s="6">
        <v>0</v>
      </c>
      <c r="Z48">
        <v>0</v>
      </c>
      <c r="AA48">
        <v>0</v>
      </c>
      <c r="AB48">
        <v>0</v>
      </c>
      <c r="AC48">
        <v>0</v>
      </c>
    </row>
    <row r="51" spans="1:29">
      <c r="A51" s="3" t="s">
        <v>44</v>
      </c>
    </row>
    <row r="52" spans="1:29">
      <c r="A52" s="4" t="s">
        <v>30</v>
      </c>
      <c r="B52" s="4" t="s">
        <v>18</v>
      </c>
      <c r="C52" s="4"/>
      <c r="D52" s="4" t="s">
        <v>31</v>
      </c>
      <c r="E52" s="4"/>
      <c r="F52" s="4" t="s">
        <v>32</v>
      </c>
      <c r="G52" s="4"/>
      <c r="H52" s="4" t="s">
        <v>19</v>
      </c>
      <c r="I52" s="4"/>
      <c r="J52" s="4" t="s">
        <v>20</v>
      </c>
      <c r="K52" s="4"/>
      <c r="L52" s="4" t="s">
        <v>21</v>
      </c>
      <c r="M52" s="4"/>
      <c r="N52" s="4" t="s">
        <v>22</v>
      </c>
      <c r="O52" s="4"/>
      <c r="P52" s="4" t="s">
        <v>23</v>
      </c>
      <c r="Q52" s="4"/>
      <c r="R52" s="4" t="s">
        <v>24</v>
      </c>
      <c r="S52" s="4"/>
      <c r="T52" s="4" t="s">
        <v>25</v>
      </c>
      <c r="U52" s="4"/>
      <c r="V52" s="4" t="s">
        <v>26</v>
      </c>
      <c r="W52" s="4"/>
      <c r="X52" s="4" t="s">
        <v>27</v>
      </c>
      <c r="Y52" s="4"/>
    </row>
    <row r="53" spans="1:29">
      <c r="A53" s="4"/>
      <c r="B53" s="4" t="s">
        <v>10</v>
      </c>
      <c r="C53" s="4" t="s">
        <v>11</v>
      </c>
      <c r="D53" s="4" t="s">
        <v>10</v>
      </c>
      <c r="E53" s="4" t="s">
        <v>11</v>
      </c>
      <c r="F53" s="4" t="s">
        <v>10</v>
      </c>
      <c r="G53" s="4" t="s">
        <v>11</v>
      </c>
      <c r="H53" s="4" t="s">
        <v>10</v>
      </c>
      <c r="I53" s="4" t="s">
        <v>11</v>
      </c>
      <c r="J53" s="4" t="s">
        <v>10</v>
      </c>
      <c r="K53" s="4" t="s">
        <v>11</v>
      </c>
      <c r="L53" s="4" t="s">
        <v>10</v>
      </c>
      <c r="M53" s="4" t="s">
        <v>11</v>
      </c>
      <c r="N53" s="4" t="s">
        <v>10</v>
      </c>
      <c r="O53" s="4" t="s">
        <v>11</v>
      </c>
      <c r="P53" s="4" t="s">
        <v>10</v>
      </c>
      <c r="Q53" s="4" t="s">
        <v>11</v>
      </c>
      <c r="R53" s="4" t="s">
        <v>10</v>
      </c>
      <c r="S53" s="4" t="s">
        <v>11</v>
      </c>
      <c r="T53" s="4" t="s">
        <v>10</v>
      </c>
      <c r="U53" s="4" t="s">
        <v>11</v>
      </c>
      <c r="V53" s="4" t="s">
        <v>10</v>
      </c>
      <c r="W53" s="4" t="s">
        <v>11</v>
      </c>
      <c r="X53" s="4" t="s">
        <v>10</v>
      </c>
      <c r="Y53" s="4" t="s">
        <v>11</v>
      </c>
    </row>
    <row r="54" spans="1:29">
      <c r="A54" s="5" t="s">
        <v>18</v>
      </c>
      <c r="B54" s="6" t="str">
        <f>SUM(D54,F54,H54,J54,L54,N54,P54,R54,T54,V54,X54)</f>
        <v>0</v>
      </c>
      <c r="C54" s="6" t="str">
        <f>SUM(E54,G54,I54,K54,M54,O54,Q54,S54,U54,W54,Y54)</f>
        <v>0</v>
      </c>
      <c r="D54" s="6" t="str">
        <f>SUM(D55:D64)</f>
        <v>0</v>
      </c>
      <c r="E54" s="6" t="str">
        <f>SUM(E55:E64)</f>
        <v>0</v>
      </c>
      <c r="F54" s="6" t="str">
        <f>SUM(F55:F64)</f>
        <v>0</v>
      </c>
      <c r="G54" s="6" t="str">
        <f>SUM(G55:G64)</f>
        <v>0</v>
      </c>
      <c r="H54" s="6" t="str">
        <f>SUM(H55:H64)</f>
        <v>0</v>
      </c>
      <c r="I54" s="6" t="str">
        <f>SUM(I55:I64)</f>
        <v>0</v>
      </c>
      <c r="J54" s="6" t="str">
        <f>SUM(J55:J64)</f>
        <v>0</v>
      </c>
      <c r="K54" s="6" t="str">
        <f>SUM(K55:K64)</f>
        <v>0</v>
      </c>
      <c r="L54" s="6" t="str">
        <f>SUM(L55:L64)</f>
        <v>0</v>
      </c>
      <c r="M54" s="6" t="str">
        <f>SUM(M55:M64)</f>
        <v>0</v>
      </c>
      <c r="N54" s="6" t="str">
        <f>SUM(N55:N64)</f>
        <v>0</v>
      </c>
      <c r="O54" s="6" t="str">
        <f>SUM(O55:O64)</f>
        <v>0</v>
      </c>
      <c r="P54" s="6" t="str">
        <f>SUM(P55:P64)</f>
        <v>0</v>
      </c>
      <c r="Q54" s="6" t="str">
        <f>SUM(Q55:Q64)</f>
        <v>0</v>
      </c>
      <c r="R54" s="6" t="str">
        <f>SUM(R55:R64)</f>
        <v>0</v>
      </c>
      <c r="S54" s="6" t="str">
        <f>SUM(S55:S64)</f>
        <v>0</v>
      </c>
      <c r="T54" s="6" t="str">
        <f>SUM(T55:T64)</f>
        <v>0</v>
      </c>
      <c r="U54" s="6" t="str">
        <f>SUM(U55:U64)</f>
        <v>0</v>
      </c>
      <c r="V54" s="6" t="str">
        <f>SUM(V55:V64)</f>
        <v>0</v>
      </c>
      <c r="W54" s="6" t="str">
        <f>SUM(W55:W64)</f>
        <v>0</v>
      </c>
      <c r="X54" s="6" t="str">
        <f>SUM(X55:X64)</f>
        <v>0</v>
      </c>
      <c r="Y54" s="6" t="str">
        <f>SUM(Y55:Y64)</f>
        <v>0</v>
      </c>
    </row>
    <row r="55" spans="1:29">
      <c r="A55" s="5" t="s">
        <v>34</v>
      </c>
      <c r="B55" s="6" t="str">
        <f>SUM(D55,F55,H55,J55,L55,N55,P55,R55,T55,V55,X55)</f>
        <v>0</v>
      </c>
      <c r="C55" s="6" t="str">
        <f>SUM(E55,G55,I55,K55,M55,O55,Q55,S55,U55,W55,Y55)</f>
        <v>0</v>
      </c>
      <c r="D55" s="6">
        <v>0</v>
      </c>
      <c r="E55" s="6">
        <v>0</v>
      </c>
      <c r="F55" s="6">
        <v>14</v>
      </c>
      <c r="G55" s="6">
        <v>25703200</v>
      </c>
      <c r="H55" s="6">
        <v>0</v>
      </c>
      <c r="I55" s="6">
        <v>0</v>
      </c>
      <c r="J55" s="6">
        <v>0</v>
      </c>
      <c r="K55" s="6">
        <v>0</v>
      </c>
      <c r="L55" s="6">
        <v>0</v>
      </c>
      <c r="M55" s="6">
        <v>0</v>
      </c>
      <c r="N55" s="6">
        <v>1</v>
      </c>
      <c r="O55" s="6">
        <v>2019850</v>
      </c>
      <c r="P55" s="6">
        <v>0</v>
      </c>
      <c r="Q55" s="6">
        <v>0</v>
      </c>
      <c r="R55" s="6">
        <v>0</v>
      </c>
      <c r="S55" s="6">
        <v>0</v>
      </c>
      <c r="T55" s="6">
        <v>0</v>
      </c>
      <c r="U55" s="6">
        <v>0</v>
      </c>
      <c r="V55" s="6">
        <v>0</v>
      </c>
      <c r="W55" s="6">
        <v>0</v>
      </c>
      <c r="X55" s="6">
        <v>0</v>
      </c>
      <c r="Y55" s="6">
        <v>0</v>
      </c>
      <c r="Z55">
        <v>0</v>
      </c>
      <c r="AA55">
        <v>0</v>
      </c>
      <c r="AB55">
        <v>0</v>
      </c>
      <c r="AC55">
        <v>0</v>
      </c>
    </row>
    <row r="56" spans="1:29">
      <c r="A56" s="5" t="s">
        <v>35</v>
      </c>
      <c r="B56" s="6" t="str">
        <f>SUM(D56,F56,H56,J56,L56,N56,P56,R56,T56,V56,X56)</f>
        <v>0</v>
      </c>
      <c r="C56" s="6" t="str">
        <f>SUM(E56,G56,I56,K56,M56,O56,Q56,S56,U56,W56,Y56)</f>
        <v>0</v>
      </c>
      <c r="D56" s="6">
        <v>0</v>
      </c>
      <c r="E56" s="6">
        <v>0</v>
      </c>
      <c r="F56" s="6">
        <v>3</v>
      </c>
      <c r="G56" s="6">
        <v>6792900</v>
      </c>
      <c r="H56" s="6">
        <v>0</v>
      </c>
      <c r="I56" s="6">
        <v>0</v>
      </c>
      <c r="J56" s="6">
        <v>0</v>
      </c>
      <c r="K56" s="6">
        <v>0</v>
      </c>
      <c r="L56" s="6">
        <v>0</v>
      </c>
      <c r="M56" s="6">
        <v>0</v>
      </c>
      <c r="N56" s="6">
        <v>0</v>
      </c>
      <c r="O56" s="6">
        <v>0</v>
      </c>
      <c r="P56" s="6">
        <v>0</v>
      </c>
      <c r="Q56" s="6">
        <v>0</v>
      </c>
      <c r="R56" s="6">
        <v>0</v>
      </c>
      <c r="S56" s="6">
        <v>0</v>
      </c>
      <c r="T56" s="6">
        <v>0</v>
      </c>
      <c r="U56" s="6">
        <v>0</v>
      </c>
      <c r="V56" s="6">
        <v>0</v>
      </c>
      <c r="W56" s="6">
        <v>0</v>
      </c>
      <c r="X56" s="6">
        <v>0</v>
      </c>
      <c r="Y56" s="6">
        <v>0</v>
      </c>
      <c r="Z56">
        <v>0</v>
      </c>
      <c r="AA56">
        <v>0</v>
      </c>
      <c r="AB56">
        <v>0</v>
      </c>
      <c r="AC56">
        <v>0</v>
      </c>
    </row>
    <row r="57" spans="1:29">
      <c r="A57" s="5" t="s">
        <v>39</v>
      </c>
      <c r="B57" s="6" t="str">
        <f>SUM(D57,F57,H57,J57,L57,N57,P57,R57,T57,V57,X57)</f>
        <v>0</v>
      </c>
      <c r="C57" s="6" t="str">
        <f>SUM(E57,G57,I57,K57,M57,O57,Q57,S57,U57,W57,Y57)</f>
        <v>0</v>
      </c>
      <c r="D57" s="6">
        <v>0</v>
      </c>
      <c r="E57" s="6">
        <v>0</v>
      </c>
      <c r="F57" s="6">
        <v>15</v>
      </c>
      <c r="G57" s="6">
        <v>36207000</v>
      </c>
      <c r="H57" s="6">
        <v>0</v>
      </c>
      <c r="I57" s="6">
        <v>0</v>
      </c>
      <c r="J57" s="6">
        <v>0</v>
      </c>
      <c r="K57" s="6">
        <v>0</v>
      </c>
      <c r="L57" s="6">
        <v>0</v>
      </c>
      <c r="M57" s="6">
        <v>0</v>
      </c>
      <c r="N57" s="6">
        <v>0</v>
      </c>
      <c r="O57" s="6">
        <v>0</v>
      </c>
      <c r="P57" s="6">
        <v>0</v>
      </c>
      <c r="Q57" s="6">
        <v>0</v>
      </c>
      <c r="R57" s="6">
        <v>0</v>
      </c>
      <c r="S57" s="6">
        <v>0</v>
      </c>
      <c r="T57" s="6">
        <v>0</v>
      </c>
      <c r="U57" s="6">
        <v>0</v>
      </c>
      <c r="V57" s="6">
        <v>0</v>
      </c>
      <c r="W57" s="6">
        <v>0</v>
      </c>
      <c r="X57" s="6">
        <v>0</v>
      </c>
      <c r="Y57" s="6">
        <v>0</v>
      </c>
      <c r="Z57">
        <v>0</v>
      </c>
      <c r="AA57">
        <v>0</v>
      </c>
      <c r="AB57">
        <v>0</v>
      </c>
      <c r="AC57">
        <v>0</v>
      </c>
    </row>
    <row r="58" spans="1:29">
      <c r="A58" s="5" t="s">
        <v>42</v>
      </c>
      <c r="B58" s="6" t="str">
        <f>SUM(D58,F58,H58,J58,L58,N58,P58,R58,T58,V58,X58)</f>
        <v>0</v>
      </c>
      <c r="C58" s="6" t="str">
        <f>SUM(E58,G58,I58,K58,M58,O58,Q58,S58,U58,W58,Y58)</f>
        <v>0</v>
      </c>
      <c r="D58" s="6">
        <v>0</v>
      </c>
      <c r="E58" s="6">
        <v>0</v>
      </c>
      <c r="F58" s="6">
        <v>7</v>
      </c>
      <c r="G58" s="6">
        <v>17109100</v>
      </c>
      <c r="H58" s="6">
        <v>0</v>
      </c>
      <c r="I58" s="6">
        <v>0</v>
      </c>
      <c r="J58" s="6">
        <v>0</v>
      </c>
      <c r="K58" s="6">
        <v>0</v>
      </c>
      <c r="L58" s="6">
        <v>0</v>
      </c>
      <c r="M58" s="6">
        <v>0</v>
      </c>
      <c r="N58" s="6">
        <v>0</v>
      </c>
      <c r="O58" s="6">
        <v>0</v>
      </c>
      <c r="P58" s="6">
        <v>0</v>
      </c>
      <c r="Q58" s="6">
        <v>0</v>
      </c>
      <c r="R58" s="6">
        <v>0</v>
      </c>
      <c r="S58" s="6">
        <v>0</v>
      </c>
      <c r="T58" s="6">
        <v>0</v>
      </c>
      <c r="U58" s="6">
        <v>0</v>
      </c>
      <c r="V58" s="6">
        <v>0</v>
      </c>
      <c r="W58" s="6">
        <v>0</v>
      </c>
      <c r="X58" s="6">
        <v>0</v>
      </c>
      <c r="Y58" s="6">
        <v>0</v>
      </c>
      <c r="Z58">
        <v>0</v>
      </c>
      <c r="AA58">
        <v>0</v>
      </c>
      <c r="AB58">
        <v>0</v>
      </c>
      <c r="AC58">
        <v>0</v>
      </c>
    </row>
    <row r="59" spans="1:29">
      <c r="A59" s="5" t="s">
        <v>38</v>
      </c>
      <c r="B59" s="6" t="str">
        <f>SUM(D59,F59,H59,J59,L59,N59,P59,R59,T59,V59,X59)</f>
        <v>0</v>
      </c>
      <c r="C59" s="6" t="str">
        <f>SUM(E59,G59,I59,K59,M59,O59,Q59,S59,U59,W59,Y59)</f>
        <v>0</v>
      </c>
      <c r="D59" s="6">
        <v>0</v>
      </c>
      <c r="E59" s="6">
        <v>0</v>
      </c>
      <c r="F59" s="6">
        <v>6</v>
      </c>
      <c r="G59" s="6">
        <v>9402300</v>
      </c>
      <c r="H59" s="6">
        <v>1</v>
      </c>
      <c r="I59" s="6">
        <v>643680</v>
      </c>
      <c r="J59" s="6">
        <v>0</v>
      </c>
      <c r="K59" s="6">
        <v>0</v>
      </c>
      <c r="L59" s="6">
        <v>0</v>
      </c>
      <c r="M59" s="6">
        <v>0</v>
      </c>
      <c r="N59" s="6">
        <v>0</v>
      </c>
      <c r="O59" s="6">
        <v>0</v>
      </c>
      <c r="P59" s="6">
        <v>0</v>
      </c>
      <c r="Q59" s="6">
        <v>0</v>
      </c>
      <c r="R59" s="6">
        <v>0</v>
      </c>
      <c r="S59" s="6">
        <v>0</v>
      </c>
      <c r="T59" s="6">
        <v>0</v>
      </c>
      <c r="U59" s="6">
        <v>0</v>
      </c>
      <c r="V59" s="6">
        <v>0</v>
      </c>
      <c r="W59" s="6">
        <v>0</v>
      </c>
      <c r="X59" s="6">
        <v>0</v>
      </c>
      <c r="Y59" s="6">
        <v>0</v>
      </c>
      <c r="Z59">
        <v>0</v>
      </c>
      <c r="AA59">
        <v>0</v>
      </c>
      <c r="AB59">
        <v>0</v>
      </c>
      <c r="AC59">
        <v>0</v>
      </c>
    </row>
    <row r="60" spans="1:29">
      <c r="A60" s="5" t="s">
        <v>40</v>
      </c>
      <c r="B60" s="6" t="str">
        <f>SUM(D60,F60,H60,J60,L60,N60,P60,R60,T60,V60,X60)</f>
        <v>0</v>
      </c>
      <c r="C60" s="6" t="str">
        <f>SUM(E60,G60,I60,K60,M60,O60,Q60,S60,U60,W60,Y60)</f>
        <v>0</v>
      </c>
      <c r="D60" s="6">
        <v>0</v>
      </c>
      <c r="E60" s="6">
        <v>0</v>
      </c>
      <c r="F60" s="6">
        <v>3</v>
      </c>
      <c r="G60" s="6">
        <v>4839900</v>
      </c>
      <c r="H60" s="6">
        <v>0</v>
      </c>
      <c r="I60" s="6">
        <v>0</v>
      </c>
      <c r="J60" s="6">
        <v>0</v>
      </c>
      <c r="K60" s="6">
        <v>0</v>
      </c>
      <c r="L60" s="6">
        <v>0</v>
      </c>
      <c r="M60" s="6">
        <v>0</v>
      </c>
      <c r="N60" s="6">
        <v>0</v>
      </c>
      <c r="O60" s="6">
        <v>0</v>
      </c>
      <c r="P60" s="6">
        <v>0</v>
      </c>
      <c r="Q60" s="6">
        <v>0</v>
      </c>
      <c r="R60" s="6">
        <v>0</v>
      </c>
      <c r="S60" s="6">
        <v>0</v>
      </c>
      <c r="T60" s="6">
        <v>0</v>
      </c>
      <c r="U60" s="6">
        <v>0</v>
      </c>
      <c r="V60" s="6">
        <v>0</v>
      </c>
      <c r="W60" s="6">
        <v>0</v>
      </c>
      <c r="X60" s="6">
        <v>0</v>
      </c>
      <c r="Y60" s="6">
        <v>0</v>
      </c>
      <c r="Z60">
        <v>0</v>
      </c>
      <c r="AA60">
        <v>0</v>
      </c>
      <c r="AB60">
        <v>0</v>
      </c>
      <c r="AC60">
        <v>0</v>
      </c>
    </row>
    <row r="61" spans="1:29">
      <c r="A61" s="5" t="s">
        <v>36</v>
      </c>
      <c r="B61" s="6" t="str">
        <f>SUM(D61,F61,H61,J61,L61,N61,P61,R61,T61,V61,X61)</f>
        <v>0</v>
      </c>
      <c r="C61" s="6" t="str">
        <f>SUM(E61,G61,I61,K61,M61,O61,Q61,S61,U61,W61,Y61)</f>
        <v>0</v>
      </c>
      <c r="D61" s="6">
        <v>0</v>
      </c>
      <c r="E61" s="6">
        <v>0</v>
      </c>
      <c r="F61" s="6">
        <v>8</v>
      </c>
      <c r="G61" s="6">
        <v>24193400</v>
      </c>
      <c r="H61" s="6">
        <v>0</v>
      </c>
      <c r="I61" s="6">
        <v>0</v>
      </c>
      <c r="J61" s="6">
        <v>0</v>
      </c>
      <c r="K61" s="6">
        <v>0</v>
      </c>
      <c r="L61" s="6">
        <v>0</v>
      </c>
      <c r="M61" s="6">
        <v>0</v>
      </c>
      <c r="N61" s="6">
        <v>3</v>
      </c>
      <c r="O61" s="6">
        <v>9862755</v>
      </c>
      <c r="P61" s="6">
        <v>0</v>
      </c>
      <c r="Q61" s="6">
        <v>0</v>
      </c>
      <c r="R61" s="6">
        <v>0</v>
      </c>
      <c r="S61" s="6">
        <v>0</v>
      </c>
      <c r="T61" s="6">
        <v>0</v>
      </c>
      <c r="U61" s="6">
        <v>0</v>
      </c>
      <c r="V61" s="6">
        <v>1</v>
      </c>
      <c r="W61" s="6">
        <v>3287585</v>
      </c>
      <c r="X61" s="6">
        <v>0</v>
      </c>
      <c r="Y61" s="6">
        <v>0</v>
      </c>
      <c r="Z61">
        <v>0</v>
      </c>
      <c r="AA61">
        <v>0</v>
      </c>
      <c r="AB61">
        <v>0</v>
      </c>
      <c r="AC61">
        <v>0</v>
      </c>
    </row>
    <row r="62" spans="1:29">
      <c r="A62" s="5" t="s">
        <v>37</v>
      </c>
      <c r="B62" s="6" t="str">
        <f>SUM(D62,F62,H62,J62,L62,N62,P62,R62,T62,V62,X62)</f>
        <v>0</v>
      </c>
      <c r="C62" s="6" t="str">
        <f>SUM(E62,G62,I62,K62,M62,O62,Q62,S62,U62,W62,Y62)</f>
        <v>0</v>
      </c>
      <c r="D62" s="6">
        <v>0</v>
      </c>
      <c r="E62" s="6">
        <v>0</v>
      </c>
      <c r="F62" s="6">
        <v>1</v>
      </c>
      <c r="G62" s="6">
        <v>213300</v>
      </c>
      <c r="H62" s="6">
        <v>0</v>
      </c>
      <c r="I62" s="6">
        <v>0</v>
      </c>
      <c r="J62" s="6">
        <v>0</v>
      </c>
      <c r="K62" s="6">
        <v>0</v>
      </c>
      <c r="L62" s="6">
        <v>0</v>
      </c>
      <c r="M62" s="6">
        <v>0</v>
      </c>
      <c r="N62" s="6">
        <v>0</v>
      </c>
      <c r="O62" s="6">
        <v>0</v>
      </c>
      <c r="P62" s="6">
        <v>0</v>
      </c>
      <c r="Q62" s="6">
        <v>0</v>
      </c>
      <c r="R62" s="6">
        <v>0</v>
      </c>
      <c r="S62" s="6">
        <v>0</v>
      </c>
      <c r="T62" s="6">
        <v>0</v>
      </c>
      <c r="U62" s="6">
        <v>0</v>
      </c>
      <c r="V62" s="6">
        <v>0</v>
      </c>
      <c r="W62" s="6">
        <v>0</v>
      </c>
      <c r="X62" s="6">
        <v>0</v>
      </c>
      <c r="Y62" s="6">
        <v>0</v>
      </c>
      <c r="Z62">
        <v>0</v>
      </c>
      <c r="AA62">
        <v>0</v>
      </c>
      <c r="AB62">
        <v>0</v>
      </c>
      <c r="AC62">
        <v>0</v>
      </c>
    </row>
    <row r="63" spans="1:29">
      <c r="A63" s="5" t="s">
        <v>33</v>
      </c>
      <c r="B63" s="6" t="str">
        <f>SUM(D63,F63,H63,J63,L63,N63,P63,R63,T63,V63,X63)</f>
        <v>0</v>
      </c>
      <c r="C63" s="6" t="str">
        <f>SUM(E63,G63,I63,K63,M63,O63,Q63,S63,U63,W63,Y63)</f>
        <v>0</v>
      </c>
      <c r="D63" s="6">
        <v>0</v>
      </c>
      <c r="E63" s="6">
        <v>0</v>
      </c>
      <c r="F63" s="6">
        <v>2</v>
      </c>
      <c r="G63" s="6">
        <v>3933600</v>
      </c>
      <c r="H63" s="6">
        <v>0</v>
      </c>
      <c r="I63" s="6">
        <v>0</v>
      </c>
      <c r="J63" s="6">
        <v>0</v>
      </c>
      <c r="K63" s="6">
        <v>0</v>
      </c>
      <c r="L63" s="6">
        <v>0</v>
      </c>
      <c r="M63" s="6">
        <v>0</v>
      </c>
      <c r="N63" s="6">
        <v>0</v>
      </c>
      <c r="O63" s="6">
        <v>0</v>
      </c>
      <c r="P63" s="6">
        <v>0</v>
      </c>
      <c r="Q63" s="6">
        <v>0</v>
      </c>
      <c r="R63" s="6">
        <v>0</v>
      </c>
      <c r="S63" s="6">
        <v>0</v>
      </c>
      <c r="T63" s="6">
        <v>0</v>
      </c>
      <c r="U63" s="6">
        <v>0</v>
      </c>
      <c r="V63" s="6">
        <v>0</v>
      </c>
      <c r="W63" s="6">
        <v>0</v>
      </c>
      <c r="X63" s="6">
        <v>0</v>
      </c>
      <c r="Y63" s="6">
        <v>0</v>
      </c>
      <c r="Z63">
        <v>0</v>
      </c>
      <c r="AA63">
        <v>0</v>
      </c>
      <c r="AB63">
        <v>0</v>
      </c>
      <c r="AC63">
        <v>0</v>
      </c>
    </row>
    <row r="64" spans="1:29">
      <c r="A64" s="5" t="s">
        <v>43</v>
      </c>
      <c r="B64" s="6" t="str">
        <f>SUM(D64,F64,H64,J64,L64,N64,P64,R64,T64,V64,X64)</f>
        <v>0</v>
      </c>
      <c r="C64" s="6" t="str">
        <f>SUM(E64,G64,I64,K64,M64,O64,Q64,S64,U64,W64,Y64)</f>
        <v>0</v>
      </c>
      <c r="D64" s="6">
        <v>0</v>
      </c>
      <c r="E64" s="6">
        <v>0</v>
      </c>
      <c r="F64" s="6">
        <v>1</v>
      </c>
      <c r="G64" s="6">
        <v>571800</v>
      </c>
      <c r="H64" s="6">
        <v>0</v>
      </c>
      <c r="I64" s="6">
        <v>0</v>
      </c>
      <c r="J64" s="6">
        <v>0</v>
      </c>
      <c r="K64" s="6">
        <v>0</v>
      </c>
      <c r="L64" s="6">
        <v>0</v>
      </c>
      <c r="M64" s="6">
        <v>0</v>
      </c>
      <c r="N64" s="6">
        <v>0</v>
      </c>
      <c r="O64" s="6">
        <v>0</v>
      </c>
      <c r="P64" s="6">
        <v>0</v>
      </c>
      <c r="Q64" s="6">
        <v>0</v>
      </c>
      <c r="R64" s="6">
        <v>0</v>
      </c>
      <c r="S64" s="6">
        <v>0</v>
      </c>
      <c r="T64" s="6">
        <v>0</v>
      </c>
      <c r="U64" s="6">
        <v>0</v>
      </c>
      <c r="V64" s="6">
        <v>0</v>
      </c>
      <c r="W64" s="6">
        <v>0</v>
      </c>
      <c r="X64" s="6">
        <v>0</v>
      </c>
      <c r="Y64" s="6">
        <v>0</v>
      </c>
      <c r="Z64">
        <v>0</v>
      </c>
      <c r="AA64">
        <v>0</v>
      </c>
      <c r="AB64">
        <v>0</v>
      </c>
      <c r="AC64">
        <v>0</v>
      </c>
    </row>
    <row r="67" spans="1:29">
      <c r="A67" s="3" t="s">
        <v>45</v>
      </c>
    </row>
    <row r="68" spans="1:29">
      <c r="A68" s="4" t="s">
        <v>46</v>
      </c>
      <c r="B68" s="10" t="s">
        <v>10</v>
      </c>
      <c r="C68" s="10" t="s">
        <v>11</v>
      </c>
      <c r="D68" s="11" t="s">
        <v>47</v>
      </c>
    </row>
    <row r="69" spans="1:29">
      <c r="A69" s="5" t="s">
        <v>48</v>
      </c>
      <c r="B69" s="6">
        <v>2</v>
      </c>
      <c r="C69" s="6">
        <v>2956600</v>
      </c>
      <c r="D69" s="9" t="str">
        <f>ROUND((B69/B8),4)</f>
        <v>0</v>
      </c>
    </row>
    <row r="70" spans="1:29">
      <c r="A70" s="5" t="s">
        <v>49</v>
      </c>
      <c r="B70" s="6">
        <v>2</v>
      </c>
      <c r="C70" s="6">
        <v>3002600</v>
      </c>
      <c r="D70" s="9" t="str">
        <f>ROUND((B70/B8),4)</f>
        <v>0</v>
      </c>
    </row>
    <row r="71" spans="1:29">
      <c r="A71" s="5" t="s">
        <v>50</v>
      </c>
      <c r="B71" s="6">
        <v>4</v>
      </c>
      <c r="C71" s="6">
        <v>6364200</v>
      </c>
      <c r="D71" s="9" t="str">
        <f>ROUND((B71/B8),4)</f>
        <v>0</v>
      </c>
    </row>
    <row r="72" spans="1:29">
      <c r="A72" s="5" t="s">
        <v>51</v>
      </c>
      <c r="B72" s="6">
        <v>2</v>
      </c>
      <c r="C72" s="6">
        <v>2863600</v>
      </c>
      <c r="D72" s="9" t="str">
        <f>ROUND((B72/B8),4)</f>
        <v>0</v>
      </c>
    </row>
    <row r="73" spans="1:29">
      <c r="A73" s="5" t="s">
        <v>52</v>
      </c>
      <c r="B73" s="6">
        <v>1</v>
      </c>
      <c r="C73" s="6">
        <v>1842300</v>
      </c>
      <c r="D73" s="9" t="str">
        <f>ROUND((B73/B8),4)</f>
        <v>0</v>
      </c>
    </row>
    <row r="74" spans="1:29">
      <c r="A74" s="5" t="s">
        <v>53</v>
      </c>
      <c r="B74" s="6">
        <v>1</v>
      </c>
      <c r="C74" s="6">
        <v>1137300</v>
      </c>
      <c r="D74" s="9" t="str">
        <f>ROUND((B74/B8),4)</f>
        <v>0</v>
      </c>
    </row>
    <row r="75" spans="1:29">
      <c r="A75" s="5" t="s">
        <v>54</v>
      </c>
      <c r="B75" s="6">
        <v>1</v>
      </c>
      <c r="C75" s="6">
        <v>1137300</v>
      </c>
      <c r="D75" s="9" t="str">
        <f>ROUND((B75/B8),4)</f>
        <v>0</v>
      </c>
    </row>
    <row r="76" spans="1:29">
      <c r="A76" s="5" t="s">
        <v>55</v>
      </c>
      <c r="B76" s="6">
        <v>1</v>
      </c>
      <c r="C76" s="6">
        <v>2727475</v>
      </c>
      <c r="D76" s="9" t="str">
        <f>ROUND((B76/B8),4)</f>
        <v>0</v>
      </c>
    </row>
    <row r="77" spans="1:29">
      <c r="A77" s="5" t="s">
        <v>56</v>
      </c>
      <c r="B77" s="6">
        <v>1</v>
      </c>
      <c r="C77" s="6">
        <v>2683300</v>
      </c>
      <c r="D77" s="9" t="str">
        <f>ROUND((B77/B8),4)</f>
        <v>0</v>
      </c>
    </row>
    <row r="78" spans="1:29">
      <c r="A78" s="5" t="s">
        <v>57</v>
      </c>
      <c r="B78" s="6">
        <v>2</v>
      </c>
      <c r="C78" s="6">
        <v>3426600</v>
      </c>
      <c r="D78" s="9" t="str">
        <f>ROUND((B78/B8),4)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38:A39"/>
    <mergeCell ref="B38:C38"/>
    <mergeCell ref="D38:E38"/>
    <mergeCell ref="F38:G38"/>
    <mergeCell ref="H38:I38"/>
    <mergeCell ref="J38:K38"/>
    <mergeCell ref="L38:M38"/>
    <mergeCell ref="N38:O38"/>
    <mergeCell ref="P38:Q38"/>
    <mergeCell ref="R38:S38"/>
    <mergeCell ref="T38:U38"/>
    <mergeCell ref="V38:W38"/>
    <mergeCell ref="X38:Y38"/>
    <mergeCell ref="A52:A53"/>
    <mergeCell ref="B52:C52"/>
    <mergeCell ref="D52:E52"/>
    <mergeCell ref="F52:G52"/>
    <mergeCell ref="H52:I52"/>
    <mergeCell ref="J52:K52"/>
    <mergeCell ref="L52:M52"/>
    <mergeCell ref="N52:O52"/>
    <mergeCell ref="P52:Q52"/>
    <mergeCell ref="R52:S52"/>
    <mergeCell ref="T52:U52"/>
    <mergeCell ref="V52:W52"/>
    <mergeCell ref="X52:Y52"/>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2025-02-13T06:00:03+07:00</dcterms:created>
  <dcterms:modified xsi:type="dcterms:W3CDTF">2025-02-13T06:00:03+07:00</dcterms:modified>
  <dc:title>Untitled Spreadsheet</dc:title>
  <dc:description/>
  <dc:subject/>
  <cp:keywords/>
  <cp:category/>
</cp:coreProperties>
</file>