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<sst xmlns="http://schemas.openxmlformats.org/spreadsheetml/2006/main" uniqueCount="60">
  <si>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SCHOOL PORTAL REPORT</t>
  </si>
  <si>
    <t>Request data: Export data of D-1, 2024-12-04 00:00:00 ~ 2024-12-04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</si>
  <si>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</si>
  <si>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</si>
  <si>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</si>
  <si>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</si>
  <si>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</si>
  <si>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</si>
  <si>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</si>
  <si>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</si>
  <si>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</si>
  <si>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</si>
  <si>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</si>
  <si>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</si>
  <si>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</si>
  <si>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</si>
  <si>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</si>
  <si>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</si>
  <si>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</si>
  <si>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</si>
  <si>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</si>
  <si>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</si>
  <si>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</si>
  <si>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</si>
  <si>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</si>
  <si>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</si>
  <si>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</si>
  <si>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</si>
  <si>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</si>
  <si>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</si>
  <si>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</si>
  <si>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</si>
  <si>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</si>
  <si>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</si>
  <si>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MNHOAMAIQ3</t>
  </si>
  <si>
    <t>MNHONGYEN1</t>
  </si>
  <si>
    <t>THCSLTRUONG</t>
  </si>
  <si>
    <t>THCSTTHANH</t>
  </si>
  <si>
    <t>NGUYENHIEN</t>
  </si>
  <si>
    <t>MAMNON15TB</t>
  </si>
  <si>
    <t>THPHUHUU</t>
  </si>
  <si>
    <t>MAMNON10TB</t>
  </si>
  <si>
    <t>THLONGBINH</t>
  </si>
  <si>
    <t>Cancel Transaction</t>
  </si>
  <si>
    <t>Sort by error code</t>
  </si>
  <si>
    <t>Error Code</t>
  </si>
  <si>
    <t>Rate (%)</t>
  </si>
  <si>
    <t>PG_ER19-Số tiền không đủ để thanh toán.</t>
  </si>
  <si>
    <t>1006-1006</t>
  </si>
  <si>
    <t>DC_131-Session napas hết hạn</t>
  </si>
  <si>
    <t>PG_ER7-Số thẻ không đúng.</t>
  </si>
  <si>
    <t>PG_ER16-OTP không đúng</t>
  </si>
  <si>
    <t>PG_ER42-OTP time out (nếu bạn bị trừ tiền thì sẽ được hoàn lại)</t>
  </si>
  <si>
    <t>PG_ER23-Ngân hàng phát hành thẻ từ chối cấp phép cho giao dịch.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</si>
  <si>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</si>
  <si>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</si>
  <si>
    <t>475-Thất bại</t>
  </si>
  <si>
    <t>PG_ER30-Giao dịch thất bại - Không thể xác thực được khách hàng</t>
  </si>
  <si>
    <t>PG_ER18-Thẻ hết hạn hoặc bị khóa.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</si>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</sst>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9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335</v>
      </c>
      <c r="C7" s="6">
        <v>625927185</v>
      </c>
      <c r="E7" s="5" t="s">
        <v>15</v>
      </c>
      <c r="F7" s="6">
        <v>272</v>
      </c>
      <c r="G7" s="6">
        <v>504511320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27</v>
      </c>
      <c r="C8" s="6">
        <v>49601802</v>
      </c>
      <c r="E8" s="5" t="s">
        <v>17</v>
      </c>
      <c r="F8" s="6">
        <v>49</v>
      </c>
      <c r="G8" s="6">
        <v>89074740</v>
      </c>
      <c r="H8" s="9" t="str">
        <f>ROUND((F8/L8),4)</f>
        <v>0</v>
      </c>
      <c r="I8" s="6">
        <v>23</v>
      </c>
      <c r="J8" s="6">
        <v>40613420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28806895</v>
      </c>
      <c r="H9" s="9" t="str">
        <f>ROUND((F9/L9),4)</f>
        <v>0</v>
      </c>
      <c r="I9" s="6">
        <v>3</v>
      </c>
      <c r="J9" s="6">
        <v>6382830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 t="str">
        <f>ROUND((F11/L11),4)</f>
        <v>0</v>
      </c>
      <c r="I11" s="6">
        <v>1</v>
      </c>
      <c r="J11" s="6">
        <v>2605552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3534230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41</v>
      </c>
      <c r="E24" s="6">
        <v>82040300</v>
      </c>
      <c r="F24" s="6">
        <v>7</v>
      </c>
      <c r="G24" s="6">
        <v>17011100</v>
      </c>
      <c r="H24" s="6">
        <v>3</v>
      </c>
      <c r="I24" s="6">
        <v>6635565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25</v>
      </c>
      <c r="E25" s="6">
        <v>76597500</v>
      </c>
      <c r="F25" s="6">
        <v>3</v>
      </c>
      <c r="G25" s="6">
        <v>8215900</v>
      </c>
      <c r="H25" s="6">
        <v>3</v>
      </c>
      <c r="I25" s="6">
        <v>10917850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3534230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57</v>
      </c>
      <c r="E26" s="6">
        <v>97606100</v>
      </c>
      <c r="F26" s="6">
        <v>8</v>
      </c>
      <c r="G26" s="6">
        <v>13144400</v>
      </c>
      <c r="H26" s="6">
        <v>1</v>
      </c>
      <c r="I26" s="6">
        <v>1890100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9899540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30</v>
      </c>
      <c r="E28" s="6">
        <v>26290000</v>
      </c>
      <c r="F28" s="6">
        <v>7</v>
      </c>
      <c r="G28" s="6">
        <v>6664100</v>
      </c>
      <c r="H28" s="6">
        <v>1</v>
      </c>
      <c r="I28" s="6">
        <v>401095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22588680</v>
      </c>
      <c r="F29" s="6">
        <v>2</v>
      </c>
      <c r="G29" s="6">
        <v>4935640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62</v>
      </c>
      <c r="E30" s="6">
        <v>124104600</v>
      </c>
      <c r="F30" s="6">
        <v>13</v>
      </c>
      <c r="G30" s="6">
        <v>27472900</v>
      </c>
      <c r="H30" s="6">
        <v>2</v>
      </c>
      <c r="I30" s="6">
        <v>4821590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17631600</v>
      </c>
      <c r="F31" s="6">
        <v>5</v>
      </c>
      <c r="G31" s="6">
        <v>4323500</v>
      </c>
      <c r="H31" s="6">
        <v>3</v>
      </c>
      <c r="I31" s="6">
        <v>4140695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19</v>
      </c>
      <c r="E32" s="6">
        <v>35659700</v>
      </c>
      <c r="F32" s="6">
        <v>2</v>
      </c>
      <c r="G32" s="6">
        <v>4306600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11</v>
      </c>
      <c r="E33" s="6">
        <v>12093300</v>
      </c>
      <c r="F33" s="6">
        <v>2</v>
      </c>
      <c r="G33" s="6">
        <v>3000600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SUM(D40:D46)</f>
        <v>0</v>
      </c>
      <c r="E39" s="6" t="str">
        <f>SUM(E40:E46)</f>
        <v>0</v>
      </c>
      <c r="F39" s="6" t="str">
        <f>SUM(F40:F46)</f>
        <v>0</v>
      </c>
      <c r="G39" s="6" t="str">
        <f>SUM(G40:G46)</f>
        <v>0</v>
      </c>
      <c r="H39" s="6" t="str">
        <f>SUM(H40:H46)</f>
        <v>0</v>
      </c>
      <c r="I39" s="6" t="str">
        <f>SUM(I40:I46)</f>
        <v>0</v>
      </c>
      <c r="J39" s="6" t="str">
        <f>SUM(J40:J46)</f>
        <v>0</v>
      </c>
      <c r="K39" s="6" t="str">
        <f>SUM(K40:K46)</f>
        <v>0</v>
      </c>
      <c r="L39" s="6" t="str">
        <f>SUM(L40:L46)</f>
        <v>0</v>
      </c>
      <c r="M39" s="6" t="str">
        <f>SUM(M40:M46)</f>
        <v>0</v>
      </c>
      <c r="N39" s="6" t="str">
        <f>SUM(N40:N46)</f>
        <v>0</v>
      </c>
      <c r="O39" s="6" t="str">
        <f>SUM(O40:O46)</f>
        <v>0</v>
      </c>
      <c r="P39" s="6" t="str">
        <f>SUM(P40:P46)</f>
        <v>0</v>
      </c>
      <c r="Q39" s="6" t="str">
        <f>SUM(Q40:Q46)</f>
        <v>0</v>
      </c>
      <c r="R39" s="6" t="str">
        <f>SUM(R40:R46)</f>
        <v>0</v>
      </c>
      <c r="S39" s="6" t="str">
        <f>SUM(S40:S46)</f>
        <v>0</v>
      </c>
      <c r="T39" s="6" t="str">
        <f>SUM(T40:T46)</f>
        <v>0</v>
      </c>
      <c r="U39" s="6" t="str">
        <f>SUM(U40:U46)</f>
        <v>0</v>
      </c>
      <c r="V39" s="6" t="str">
        <f>SUM(V40:V46)</f>
        <v>0</v>
      </c>
      <c r="W39" s="6" t="str">
        <f>SUM(W40:W46)</f>
        <v>0</v>
      </c>
      <c r="X39" s="6" t="str">
        <f>SUM(X40:X46)</f>
        <v>0</v>
      </c>
      <c r="Y39" s="6" t="str">
        <f>SUM(Y40:Y46)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4969900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2567820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2605552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6928900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3625500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8123900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12919100</v>
      </c>
      <c r="H45" s="6">
        <v>3</v>
      </c>
      <c r="I45" s="6">
        <v>6382830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1478300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43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26</v>
      </c>
      <c r="G53" s="6">
        <v>55665800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16</v>
      </c>
      <c r="G54" s="6">
        <v>16099800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28063700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21</v>
      </c>
      <c r="G56" s="6">
        <v>34809300</v>
      </c>
      <c r="H56" s="6">
        <v>1</v>
      </c>
      <c r="I56" s="6">
        <v>1829200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6723200</v>
      </c>
      <c r="H57" s="6">
        <v>1</v>
      </c>
      <c r="I57" s="6">
        <v>1651575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1649375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8</v>
      </c>
      <c r="G58" s="6">
        <v>10283400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3</v>
      </c>
      <c r="O58" s="6">
        <v>4838505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11508700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17</v>
      </c>
      <c r="G60" s="6">
        <v>32491100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1916320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1916320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3147820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10271280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44</v>
      </c>
    </row>
    <row r="66" spans="1:29">
      <c r="A66" s="4" t="s">
        <v>45</v>
      </c>
      <c r="B66" s="10" t="s">
        <v>10</v>
      </c>
      <c r="C66" s="10" t="s">
        <v>11</v>
      </c>
      <c r="D66" s="11" t="s">
        <v>46</v>
      </c>
    </row>
    <row r="67" spans="1:29">
      <c r="A67" s="5" t="s">
        <v>47</v>
      </c>
      <c r="B67" s="6">
        <v>3</v>
      </c>
      <c r="C67" s="6">
        <v>4574900</v>
      </c>
      <c r="D67" s="9" t="str">
        <f>ROUND((B67/B8),4)</f>
        <v>0</v>
      </c>
    </row>
    <row r="68" spans="1:29">
      <c r="A68" s="5" t="s">
        <v>48</v>
      </c>
      <c r="B68" s="6">
        <v>1</v>
      </c>
      <c r="C68" s="6">
        <v>2605552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2390300</v>
      </c>
      <c r="D69" s="9" t="str">
        <f>ROUND((B69/B8),4)</f>
        <v>0</v>
      </c>
    </row>
    <row r="70" spans="1:29">
      <c r="A70" s="5" t="s">
        <v>50</v>
      </c>
      <c r="B70" s="6">
        <v>1</v>
      </c>
      <c r="C70" s="6">
        <v>3243300</v>
      </c>
      <c r="D70" s="9" t="str">
        <f>ROUND((B70/B8),4)</f>
        <v>0</v>
      </c>
    </row>
    <row r="71" spans="1:29">
      <c r="A71" s="5" t="s">
        <v>51</v>
      </c>
      <c r="B71" s="6">
        <v>1</v>
      </c>
      <c r="C71" s="6">
        <v>1963300</v>
      </c>
      <c r="D71" s="9" t="str">
        <f>ROUND((B71/B8),4)</f>
        <v>0</v>
      </c>
    </row>
    <row r="72" spans="1:29">
      <c r="A72" s="5" t="s">
        <v>52</v>
      </c>
      <c r="B72" s="6">
        <v>6</v>
      </c>
      <c r="C72" s="6">
        <v>9520800</v>
      </c>
      <c r="D72" s="9" t="str">
        <f>ROUND((B72/B8),4)</f>
        <v>0</v>
      </c>
    </row>
    <row r="73" spans="1:29">
      <c r="A73" s="5" t="s">
        <v>53</v>
      </c>
      <c r="B73" s="6">
        <v>2</v>
      </c>
      <c r="C73" s="6">
        <v>4880600</v>
      </c>
      <c r="D73" s="9" t="str">
        <f>ROUND((B73/B8),4)</f>
        <v>0</v>
      </c>
    </row>
    <row r="74" spans="1:29">
      <c r="A74" s="5" t="s">
        <v>54</v>
      </c>
      <c r="B74" s="6">
        <v>5</v>
      </c>
      <c r="C74" s="6">
        <v>8785500</v>
      </c>
      <c r="D74" s="9" t="str">
        <f>ROUND((B74/B8),4)</f>
        <v>0</v>
      </c>
    </row>
    <row r="75" spans="1:29">
      <c r="A75" s="5" t="s">
        <v>55</v>
      </c>
      <c r="B75" s="6">
        <v>2</v>
      </c>
      <c r="C75" s="6">
        <v>376600</v>
      </c>
      <c r="D75" s="9" t="str">
        <f>ROUND((B75/B8),4)</f>
        <v>0</v>
      </c>
    </row>
    <row r="76" spans="1:29">
      <c r="A76" s="5" t="s">
        <v>56</v>
      </c>
      <c r="B76" s="6">
        <v>2</v>
      </c>
      <c r="C76" s="6">
        <v>4255220</v>
      </c>
      <c r="D76" s="9" t="str">
        <f>ROUND((B76/B8),4)</f>
        <v>0</v>
      </c>
    </row>
    <row r="77" spans="1:29">
      <c r="A77" s="5" t="s">
        <v>57</v>
      </c>
      <c r="B77" s="6">
        <v>1</v>
      </c>
      <c r="C77" s="6">
        <v>2127610</v>
      </c>
      <c r="D77" s="9" t="str">
        <f>ROUND((B77/B8),4)</f>
        <v>0</v>
      </c>
    </row>
    <row r="78" spans="1:29">
      <c r="A78" s="5" t="s">
        <v>58</v>
      </c>
      <c r="B78" s="6">
        <v>1</v>
      </c>
      <c r="C78" s="6">
        <v>2567820</v>
      </c>
      <c r="D78" s="9" t="str">
        <f>ROUND((B78/B8),4)</f>
        <v>0</v>
      </c>
    </row>
    <row r="79" spans="1:29">
      <c r="A79" s="5" t="s">
        <v>59</v>
      </c>
      <c r="B79" s="6">
        <v>1</v>
      </c>
      <c r="C79" s="6">
        <v>2310300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2024-12-05T06:00:03+07:00</dcterms:created>
  <dcterms:modified xsi:type="dcterms:W3CDTF">2024-12-05T06:00:03+07:00</dcterms:modified>
  <dc:title>Untitled Spreadsheet</dc:title>
  <dc:description/>
  <dc:subject/>
  <cp:keywords/>
  <cp:category/>
</cp:coreProperties>
</file>