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<sst xmlns="http://schemas.openxmlformats.org/spreadsheetml/2006/main" uniqueCount="59">
  <si>
    <t>SCHOOL PORTAL REPORT</t>
  </si>
  <si>
    <t>Request data: Export data of D-1, 2024-11-06 00:00:00 ~ 2024-11-06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</si>
  <si>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</si>
  <si>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</si>
  <si>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</si>
  <si>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</si>
  <si>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</si>
  <si>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</si>
  <si>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</si>
  <si>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</si>
  <si>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</si>
  <si>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</si>
  <si>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</si>
  <si>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</si>
  <si>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</si>
  <si>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</si>
  <si>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</si>
  <si>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</si>
  <si>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</si>
  <si>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</si>
  <si>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</si>
  <si>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</si>
  <si>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</si>
  <si>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</si>
  <si>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</si>
  <si>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</si>
  <si>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</si>
  <si>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</si>
  <si>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</si>
  <si>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</si>
  <si>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</si>
  <si>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</si>
  <si>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</si>
  <si>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THLONGBINH</t>
  </si>
  <si>
    <t>THCSTTHANH</t>
  </si>
  <si>
    <t>MAMNON15TB</t>
  </si>
  <si>
    <t>MNHONGYEN1</t>
  </si>
  <si>
    <t>MAMNON10TB</t>
  </si>
  <si>
    <t>TRUONGMN13</t>
  </si>
  <si>
    <t>THPHUHUU</t>
  </si>
  <si>
    <t>THCSPHUHUU</t>
  </si>
  <si>
    <t>THCSLTRUONG</t>
  </si>
  <si>
    <t>MNHOAMAIQ3</t>
  </si>
  <si>
    <t>COWAYVINA</t>
  </si>
  <si>
    <t>Cancel Transaction</t>
  </si>
  <si>
    <t>Sort by error code</t>
  </si>
  <si>
    <t>Error Code</t>
  </si>
  <si>
    <t>Rate (%)</t>
  </si>
  <si>
    <t>PG_ER19-Số tiền không đủ để thanh toán.</t>
  </si>
  <si>
    <t>PG_ER22-Tên chủ thẻ/Tên chủ tài khoản không đúng.</t>
  </si>
  <si>
    <t>PG_ER42-OTP time out (nếu bạn bị trừ tiền thì sẽ được hoàn lại)</t>
  </si>
  <si>
    <t>PG_ER23-Ngân hàng phát hành thẻ từ chối cấp phép cho giao dịch.</t>
  </si>
  <si>
    <t>475-Thất bại</t>
  </si>
  <si>
    <t>PG_ER21-Thẻ/tài khoản chưa được đăng ký dịch vụ thanh toán trực tuyến. Quý khách vui lòng thực hiện đăng ký dịch vụ tại website/ ứng dụng ngân hàng theo Hướng dẫn hoặc liên hệ ngân hàng để được hỗ trợ.</t>
  </si>
  <si>
    <t>IC_107-Lỗi xảy ra khi kết nối CyberSource</t>
  </si>
  <si>
    <t>PG_ER2-Thông tin thẻ/tài khoản không đúng, vui lòng thử lại</t>
  </si>
  <si>
    <t>OR_116-Invoice No already exist. Please generate unique [invoiceNo].</t>
  </si>
  <si>
    <t>PG_ER16-OTP không đúng</t>
  </si>
  <si>
    <t>PG_ER18-Thẻ hết hạn hoặc bị khóa.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</si>
</sst>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78"/>
  <sheetViews>
    <sheetView tabSelected="1" workbookViewId="0" showGridLines="true" showRowColHeaders="1">
      <selection activeCell="D67" sqref="D67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381</v>
      </c>
      <c r="C7" s="6">
        <v>662515813</v>
      </c>
      <c r="E7" s="5" t="s">
        <v>15</v>
      </c>
      <c r="F7" s="6">
        <v>296</v>
      </c>
      <c r="G7" s="6">
        <v>505494020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18</v>
      </c>
      <c r="C8" s="6">
        <v>31509645</v>
      </c>
      <c r="E8" s="5" t="s">
        <v>17</v>
      </c>
      <c r="F8" s="6">
        <v>66</v>
      </c>
      <c r="G8" s="6">
        <v>125538840</v>
      </c>
      <c r="H8" s="9" t="str">
        <f>ROUND((F8/L8),4)</f>
        <v>0</v>
      </c>
      <c r="I8" s="6">
        <v>14</v>
      </c>
      <c r="J8" s="6">
        <v>25538220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14</v>
      </c>
      <c r="G9" s="6">
        <v>23682561</v>
      </c>
      <c r="H9" s="9" t="str">
        <f>ROUND((F9/L9),4)</f>
        <v>0</v>
      </c>
      <c r="I9" s="6">
        <v>4</v>
      </c>
      <c r="J9" s="6">
        <v>5971425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5</v>
      </c>
      <c r="G16" s="6">
        <v>7800392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SUM(D24:D34)</f>
        <v>0</v>
      </c>
      <c r="E23" s="6" t="str">
        <f>SUM(E24:E34)</f>
        <v>0</v>
      </c>
      <c r="F23" s="6" t="str">
        <f>SUM(F24:F34)</f>
        <v>0</v>
      </c>
      <c r="G23" s="6" t="str">
        <f>SUM(G24:G34)</f>
        <v>0</v>
      </c>
      <c r="H23" s="6" t="str">
        <f>SUM(H24:H34)</f>
        <v>0</v>
      </c>
      <c r="I23" s="6" t="str">
        <f>SUM(I24:I34)</f>
        <v>0</v>
      </c>
      <c r="J23" s="6" t="str">
        <f>SUM(J24:J34)</f>
        <v>0</v>
      </c>
      <c r="K23" s="6" t="str">
        <f>SUM(K24:K34)</f>
        <v>0</v>
      </c>
      <c r="L23" s="6" t="str">
        <f>SUM(L24:L34)</f>
        <v>0</v>
      </c>
      <c r="M23" s="6" t="str">
        <f>SUM(M24:M34)</f>
        <v>0</v>
      </c>
      <c r="N23" s="6" t="str">
        <f>SUM(N24:N34)</f>
        <v>0</v>
      </c>
      <c r="O23" s="6" t="str">
        <f>SUM(O24:O34)</f>
        <v>0</v>
      </c>
      <c r="P23" s="6" t="str">
        <f>SUM(P24:P34)</f>
        <v>0</v>
      </c>
      <c r="Q23" s="6" t="str">
        <f>SUM(Q24:Q34)</f>
        <v>0</v>
      </c>
      <c r="R23" s="6" t="str">
        <f>SUM(R24:R34)</f>
        <v>0</v>
      </c>
      <c r="S23" s="6" t="str">
        <f>SUM(S24:S34)</f>
        <v>0</v>
      </c>
      <c r="T23" s="6" t="str">
        <f>SUM(T24:T34)</f>
        <v>0</v>
      </c>
      <c r="U23" s="6" t="str">
        <f>SUM(U24:U34)</f>
        <v>0</v>
      </c>
      <c r="V23" s="6" t="str">
        <f>SUM(V24:V34)</f>
        <v>0</v>
      </c>
      <c r="W23" s="6" t="str">
        <f>SUM(W24:W34)</f>
        <v>0</v>
      </c>
      <c r="X23" s="6" t="str">
        <f>SUM(X24:X34)</f>
        <v>0</v>
      </c>
      <c r="Y23" s="6" t="str">
        <f>SUM(Y24:Y34)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112</v>
      </c>
      <c r="E24" s="6">
        <v>150044120</v>
      </c>
      <c r="F24" s="6">
        <v>17</v>
      </c>
      <c r="G24" s="6">
        <v>25543100</v>
      </c>
      <c r="H24" s="6">
        <v>5</v>
      </c>
      <c r="I24" s="6">
        <v>7605461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3</v>
      </c>
      <c r="W24" s="6">
        <v>3818547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32</v>
      </c>
      <c r="E25" s="6">
        <v>52125120</v>
      </c>
      <c r="F25" s="6">
        <v>12</v>
      </c>
      <c r="G25" s="6">
        <v>14045120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36</v>
      </c>
      <c r="E26" s="6">
        <v>69964800</v>
      </c>
      <c r="F26" s="6">
        <v>11</v>
      </c>
      <c r="G26" s="6">
        <v>21914300</v>
      </c>
      <c r="H26" s="6">
        <v>5</v>
      </c>
      <c r="I26" s="6">
        <v>9120625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44</v>
      </c>
      <c r="E27" s="6">
        <v>73903200</v>
      </c>
      <c r="F27" s="6">
        <v>7</v>
      </c>
      <c r="G27" s="6">
        <v>12323100</v>
      </c>
      <c r="H27" s="6">
        <v>1</v>
      </c>
      <c r="I27" s="6">
        <v>1256740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20</v>
      </c>
      <c r="E28" s="6">
        <v>39380000</v>
      </c>
      <c r="F28" s="6">
        <v>1</v>
      </c>
      <c r="G28" s="6">
        <v>1868300</v>
      </c>
      <c r="H28" s="6">
        <v>1</v>
      </c>
      <c r="I28" s="6">
        <v>1038515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</v>
      </c>
      <c r="W28" s="6">
        <v>1770160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29</v>
      </c>
      <c r="E29" s="6">
        <v>60955700</v>
      </c>
      <c r="F29" s="6">
        <v>11</v>
      </c>
      <c r="G29" s="6">
        <v>23202300</v>
      </c>
      <c r="H29" s="6">
        <v>2</v>
      </c>
      <c r="I29" s="6">
        <v>4661220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1</v>
      </c>
      <c r="W29" s="6">
        <v>2211685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7</v>
      </c>
      <c r="E30" s="6">
        <v>12399620</v>
      </c>
      <c r="F30" s="6">
        <v>3</v>
      </c>
      <c r="G30" s="6">
        <v>3564900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8</v>
      </c>
      <c r="E31" s="6">
        <v>23059420</v>
      </c>
      <c r="F31" s="6">
        <v>2</v>
      </c>
      <c r="G31" s="6">
        <v>9536620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3</v>
      </c>
      <c r="E32" s="6">
        <v>7092940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2</v>
      </c>
      <c r="E33" s="6">
        <v>13229100</v>
      </c>
      <c r="F33" s="6">
        <v>2</v>
      </c>
      <c r="G33" s="6">
        <v>13541100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4" spans="1:29">
      <c r="A34" s="5" t="s">
        <v>43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3</v>
      </c>
      <c r="E34" s="6">
        <v>3340000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>
        <v>0</v>
      </c>
      <c r="AA34">
        <v>0</v>
      </c>
      <c r="AB34">
        <v>0</v>
      </c>
      <c r="AC34">
        <v>0</v>
      </c>
    </row>
    <row r="37" spans="1:29">
      <c r="A37" s="3" t="s">
        <v>4</v>
      </c>
    </row>
    <row r="38" spans="1:29">
      <c r="A38" s="4" t="s">
        <v>30</v>
      </c>
      <c r="B38" s="4" t="s">
        <v>18</v>
      </c>
      <c r="C38" s="4"/>
      <c r="D38" s="4" t="s">
        <v>31</v>
      </c>
      <c r="E38" s="4"/>
      <c r="F38" s="4" t="s">
        <v>32</v>
      </c>
      <c r="G38" s="4"/>
      <c r="H38" s="4" t="s">
        <v>19</v>
      </c>
      <c r="I38" s="4"/>
      <c r="J38" s="4" t="s">
        <v>20</v>
      </c>
      <c r="K38" s="4"/>
      <c r="L38" s="4" t="s">
        <v>21</v>
      </c>
      <c r="M38" s="4"/>
      <c r="N38" s="4" t="s">
        <v>22</v>
      </c>
      <c r="O38" s="4"/>
      <c r="P38" s="4" t="s">
        <v>23</v>
      </c>
      <c r="Q38" s="4"/>
      <c r="R38" s="4" t="s">
        <v>24</v>
      </c>
      <c r="S38" s="4"/>
      <c r="T38" s="4" t="s">
        <v>25</v>
      </c>
      <c r="U38" s="4"/>
      <c r="V38" s="4" t="s">
        <v>26</v>
      </c>
      <c r="W38" s="4"/>
      <c r="X38" s="4" t="s">
        <v>27</v>
      </c>
      <c r="Y38" s="4"/>
    </row>
    <row r="39" spans="1:29">
      <c r="A39" s="4"/>
      <c r="B39" s="4" t="s">
        <v>10</v>
      </c>
      <c r="C39" s="4" t="s">
        <v>11</v>
      </c>
      <c r="D39" s="4" t="s">
        <v>10</v>
      </c>
      <c r="E39" s="4" t="s">
        <v>11</v>
      </c>
      <c r="F39" s="4" t="s">
        <v>10</v>
      </c>
      <c r="G39" s="4" t="s">
        <v>11</v>
      </c>
      <c r="H39" s="4" t="s">
        <v>10</v>
      </c>
      <c r="I39" s="4" t="s">
        <v>11</v>
      </c>
      <c r="J39" s="4" t="s">
        <v>10</v>
      </c>
      <c r="K39" s="4" t="s">
        <v>11</v>
      </c>
      <c r="L39" s="4" t="s">
        <v>10</v>
      </c>
      <c r="M39" s="4" t="s">
        <v>11</v>
      </c>
      <c r="N39" s="4" t="s">
        <v>10</v>
      </c>
      <c r="O39" s="4" t="s">
        <v>11</v>
      </c>
      <c r="P39" s="4" t="s">
        <v>10</v>
      </c>
      <c r="Q39" s="4" t="s">
        <v>11</v>
      </c>
      <c r="R39" s="4" t="s">
        <v>10</v>
      </c>
      <c r="S39" s="4" t="s">
        <v>11</v>
      </c>
      <c r="T39" s="4" t="s">
        <v>10</v>
      </c>
      <c r="U39" s="4" t="s">
        <v>11</v>
      </c>
      <c r="V39" s="4" t="s">
        <v>10</v>
      </c>
      <c r="W39" s="4" t="s">
        <v>11</v>
      </c>
      <c r="X39" s="4" t="s">
        <v>10</v>
      </c>
      <c r="Y39" s="4" t="s">
        <v>11</v>
      </c>
    </row>
    <row r="40" spans="1:29">
      <c r="A40" s="5" t="s">
        <v>18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 t="str">
        <f>SUM(D41:D47)</f>
        <v>0</v>
      </c>
      <c r="E40" s="6" t="str">
        <f>SUM(E41:E47)</f>
        <v>0</v>
      </c>
      <c r="F40" s="6" t="str">
        <f>SUM(F41:F47)</f>
        <v>0</v>
      </c>
      <c r="G40" s="6" t="str">
        <f>SUM(G41:G47)</f>
        <v>0</v>
      </c>
      <c r="H40" s="6" t="str">
        <f>SUM(H41:H47)</f>
        <v>0</v>
      </c>
      <c r="I40" s="6" t="str">
        <f>SUM(I41:I47)</f>
        <v>0</v>
      </c>
      <c r="J40" s="6" t="str">
        <f>SUM(J41:J47)</f>
        <v>0</v>
      </c>
      <c r="K40" s="6" t="str">
        <f>SUM(K41:K47)</f>
        <v>0</v>
      </c>
      <c r="L40" s="6" t="str">
        <f>SUM(L41:L47)</f>
        <v>0</v>
      </c>
      <c r="M40" s="6" t="str">
        <f>SUM(M41:M47)</f>
        <v>0</v>
      </c>
      <c r="N40" s="6" t="str">
        <f>SUM(N41:N47)</f>
        <v>0</v>
      </c>
      <c r="O40" s="6" t="str">
        <f>SUM(O41:O47)</f>
        <v>0</v>
      </c>
      <c r="P40" s="6" t="str">
        <f>SUM(P41:P47)</f>
        <v>0</v>
      </c>
      <c r="Q40" s="6" t="str">
        <f>SUM(Q41:Q47)</f>
        <v>0</v>
      </c>
      <c r="R40" s="6" t="str">
        <f>SUM(R41:R47)</f>
        <v>0</v>
      </c>
      <c r="S40" s="6" t="str">
        <f>SUM(S41:S47)</f>
        <v>0</v>
      </c>
      <c r="T40" s="6" t="str">
        <f>SUM(T41:T47)</f>
        <v>0</v>
      </c>
      <c r="U40" s="6" t="str">
        <f>SUM(U41:U47)</f>
        <v>0</v>
      </c>
      <c r="V40" s="6" t="str">
        <f>SUM(V41:V47)</f>
        <v>0</v>
      </c>
      <c r="W40" s="6" t="str">
        <f>SUM(W41:W47)</f>
        <v>0</v>
      </c>
      <c r="X40" s="6" t="str">
        <f>SUM(X41:X47)</f>
        <v>0</v>
      </c>
      <c r="Y40" s="6" t="str">
        <f>SUM(Y41:Y47)</f>
        <v>0</v>
      </c>
    </row>
    <row r="41" spans="1:29">
      <c r="A41" s="5" t="s">
        <v>35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2152985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>
        <v>0</v>
      </c>
      <c r="AA41">
        <v>0</v>
      </c>
      <c r="AB41">
        <v>0</v>
      </c>
      <c r="AC41">
        <v>0</v>
      </c>
    </row>
    <row r="42" spans="1:29">
      <c r="A42" s="5" t="s">
        <v>33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>
        <v>0</v>
      </c>
      <c r="E42" s="6">
        <v>0</v>
      </c>
      <c r="F42" s="6">
        <v>7</v>
      </c>
      <c r="G42" s="6">
        <v>10798100</v>
      </c>
      <c r="H42" s="6">
        <v>1</v>
      </c>
      <c r="I42" s="6">
        <v>1283645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>
        <v>0</v>
      </c>
      <c r="AA42">
        <v>0</v>
      </c>
      <c r="AB42">
        <v>0</v>
      </c>
      <c r="AC42">
        <v>0</v>
      </c>
    </row>
    <row r="43" spans="1:29">
      <c r="A43" s="5" t="s">
        <v>40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>
        <v>0</v>
      </c>
      <c r="E43" s="6">
        <v>0</v>
      </c>
      <c r="F43" s="6">
        <v>1</v>
      </c>
      <c r="G43" s="6">
        <v>5952320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>
        <v>0</v>
      </c>
      <c r="AA43">
        <v>0</v>
      </c>
      <c r="AB43">
        <v>0</v>
      </c>
      <c r="AC43">
        <v>0</v>
      </c>
    </row>
    <row r="44" spans="1:29">
      <c r="A44" s="5" t="s">
        <v>36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>
        <v>0</v>
      </c>
      <c r="E44" s="6">
        <v>0</v>
      </c>
      <c r="F44" s="6">
        <v>1</v>
      </c>
      <c r="G44" s="6">
        <v>1813300</v>
      </c>
      <c r="H44" s="6">
        <v>1</v>
      </c>
      <c r="I44" s="6">
        <v>1256740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>
        <v>0</v>
      </c>
      <c r="AA44">
        <v>0</v>
      </c>
      <c r="AB44">
        <v>0</v>
      </c>
      <c r="AC44">
        <v>0</v>
      </c>
    </row>
    <row r="45" spans="1:29">
      <c r="A45" s="5" t="s">
        <v>34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0</v>
      </c>
      <c r="E45" s="6">
        <v>0</v>
      </c>
      <c r="F45" s="6">
        <v>3</v>
      </c>
      <c r="G45" s="6">
        <v>3199900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>
        <v>0</v>
      </c>
      <c r="AA45">
        <v>0</v>
      </c>
      <c r="AB45">
        <v>0</v>
      </c>
      <c r="AC45">
        <v>0</v>
      </c>
    </row>
    <row r="46" spans="1:29">
      <c r="A46" s="5" t="s">
        <v>39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0</v>
      </c>
      <c r="E46" s="6">
        <v>0</v>
      </c>
      <c r="F46" s="6">
        <v>0</v>
      </c>
      <c r="G46" s="6">
        <v>0</v>
      </c>
      <c r="H46" s="6">
        <v>1</v>
      </c>
      <c r="I46" s="6">
        <v>1278055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>
        <v>0</v>
      </c>
      <c r="AA46">
        <v>0</v>
      </c>
      <c r="AB46">
        <v>0</v>
      </c>
      <c r="AC46">
        <v>0</v>
      </c>
    </row>
    <row r="47" spans="1:29">
      <c r="A47" s="5" t="s">
        <v>38</v>
      </c>
      <c r="B47" s="6" t="str">
        <f>SUM(D47,F47,H47,J47,L47,N47,P47,R47,T47,V47,X47)</f>
        <v>0</v>
      </c>
      <c r="C47" s="6" t="str">
        <f>SUM(E47,G47,I47,K47,M47,O47,Q47,S47,U47,W47,Y47)</f>
        <v>0</v>
      </c>
      <c r="D47" s="6">
        <v>0</v>
      </c>
      <c r="E47" s="6">
        <v>0</v>
      </c>
      <c r="F47" s="6">
        <v>2</v>
      </c>
      <c r="G47" s="6">
        <v>3774600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>
        <v>0</v>
      </c>
      <c r="AA47">
        <v>0</v>
      </c>
      <c r="AB47">
        <v>0</v>
      </c>
      <c r="AC47">
        <v>0</v>
      </c>
    </row>
    <row r="50" spans="1:29">
      <c r="A50" s="3" t="s">
        <v>44</v>
      </c>
    </row>
    <row r="51" spans="1:29">
      <c r="A51" s="4" t="s">
        <v>30</v>
      </c>
      <c r="B51" s="4" t="s">
        <v>18</v>
      </c>
      <c r="C51" s="4"/>
      <c r="D51" s="4" t="s">
        <v>31</v>
      </c>
      <c r="E51" s="4"/>
      <c r="F51" s="4" t="s">
        <v>32</v>
      </c>
      <c r="G51" s="4"/>
      <c r="H51" s="4" t="s">
        <v>19</v>
      </c>
      <c r="I51" s="4"/>
      <c r="J51" s="4" t="s">
        <v>20</v>
      </c>
      <c r="K51" s="4"/>
      <c r="L51" s="4" t="s">
        <v>21</v>
      </c>
      <c r="M51" s="4"/>
      <c r="N51" s="4" t="s">
        <v>22</v>
      </c>
      <c r="O51" s="4"/>
      <c r="P51" s="4" t="s">
        <v>23</v>
      </c>
      <c r="Q51" s="4"/>
      <c r="R51" s="4" t="s">
        <v>24</v>
      </c>
      <c r="S51" s="4"/>
      <c r="T51" s="4" t="s">
        <v>25</v>
      </c>
      <c r="U51" s="4"/>
      <c r="V51" s="4" t="s">
        <v>26</v>
      </c>
      <c r="W51" s="4"/>
      <c r="X51" s="4" t="s">
        <v>27</v>
      </c>
      <c r="Y51" s="4"/>
    </row>
    <row r="52" spans="1:29">
      <c r="A52" s="4"/>
      <c r="B52" s="4" t="s">
        <v>10</v>
      </c>
      <c r="C52" s="4" t="s">
        <v>11</v>
      </c>
      <c r="D52" s="4" t="s">
        <v>10</v>
      </c>
      <c r="E52" s="4" t="s">
        <v>11</v>
      </c>
      <c r="F52" s="4" t="s">
        <v>10</v>
      </c>
      <c r="G52" s="4" t="s">
        <v>11</v>
      </c>
      <c r="H52" s="4" t="s">
        <v>10</v>
      </c>
      <c r="I52" s="4" t="s">
        <v>11</v>
      </c>
      <c r="J52" s="4" t="s">
        <v>10</v>
      </c>
      <c r="K52" s="4" t="s">
        <v>11</v>
      </c>
      <c r="L52" s="4" t="s">
        <v>10</v>
      </c>
      <c r="M52" s="4" t="s">
        <v>11</v>
      </c>
      <c r="N52" s="4" t="s">
        <v>10</v>
      </c>
      <c r="O52" s="4" t="s">
        <v>11</v>
      </c>
      <c r="P52" s="4" t="s">
        <v>10</v>
      </c>
      <c r="Q52" s="4" t="s">
        <v>11</v>
      </c>
      <c r="R52" s="4" t="s">
        <v>10</v>
      </c>
      <c r="S52" s="4" t="s">
        <v>11</v>
      </c>
      <c r="T52" s="4" t="s">
        <v>10</v>
      </c>
      <c r="U52" s="4" t="s">
        <v>11</v>
      </c>
      <c r="V52" s="4" t="s">
        <v>10</v>
      </c>
      <c r="W52" s="4" t="s">
        <v>11</v>
      </c>
      <c r="X52" s="4" t="s">
        <v>10</v>
      </c>
      <c r="Y52" s="4" t="s">
        <v>11</v>
      </c>
    </row>
    <row r="53" spans="1:29">
      <c r="A53" s="5" t="s">
        <v>18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 t="str">
        <f>SUM(D54:D63)</f>
        <v>0</v>
      </c>
      <c r="E53" s="6" t="str">
        <f>SUM(E54:E63)</f>
        <v>0</v>
      </c>
      <c r="F53" s="6" t="str">
        <f>SUM(F54:F63)</f>
        <v>0</v>
      </c>
      <c r="G53" s="6" t="str">
        <f>SUM(G54:G63)</f>
        <v>0</v>
      </c>
      <c r="H53" s="6" t="str">
        <f>SUM(H54:H63)</f>
        <v>0</v>
      </c>
      <c r="I53" s="6" t="str">
        <f>SUM(I54:I63)</f>
        <v>0</v>
      </c>
      <c r="J53" s="6" t="str">
        <f>SUM(J54:J63)</f>
        <v>0</v>
      </c>
      <c r="K53" s="6" t="str">
        <f>SUM(K54:K63)</f>
        <v>0</v>
      </c>
      <c r="L53" s="6" t="str">
        <f>SUM(L54:L63)</f>
        <v>0</v>
      </c>
      <c r="M53" s="6" t="str">
        <f>SUM(M54:M63)</f>
        <v>0</v>
      </c>
      <c r="N53" s="6" t="str">
        <f>SUM(N54:N63)</f>
        <v>0</v>
      </c>
      <c r="O53" s="6" t="str">
        <f>SUM(O54:O63)</f>
        <v>0</v>
      </c>
      <c r="P53" s="6" t="str">
        <f>SUM(P54:P63)</f>
        <v>0</v>
      </c>
      <c r="Q53" s="6" t="str">
        <f>SUM(Q54:Q63)</f>
        <v>0</v>
      </c>
      <c r="R53" s="6" t="str">
        <f>SUM(R54:R63)</f>
        <v>0</v>
      </c>
      <c r="S53" s="6" t="str">
        <f>SUM(S54:S63)</f>
        <v>0</v>
      </c>
      <c r="T53" s="6" t="str">
        <f>SUM(T54:T63)</f>
        <v>0</v>
      </c>
      <c r="U53" s="6" t="str">
        <f>SUM(U54:U63)</f>
        <v>0</v>
      </c>
      <c r="V53" s="6" t="str">
        <f>SUM(V54:V63)</f>
        <v>0</v>
      </c>
      <c r="W53" s="6" t="str">
        <f>SUM(W54:W63)</f>
        <v>0</v>
      </c>
      <c r="X53" s="6" t="str">
        <f>SUM(X54:X63)</f>
        <v>0</v>
      </c>
      <c r="Y53" s="6" t="str">
        <f>SUM(Y54:Y63)</f>
        <v>0</v>
      </c>
    </row>
    <row r="54" spans="1:29">
      <c r="A54" s="5" t="s">
        <v>33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69</v>
      </c>
      <c r="G54" s="6">
        <v>93941260</v>
      </c>
      <c r="H54" s="6">
        <v>4</v>
      </c>
      <c r="I54" s="6">
        <v>6350180</v>
      </c>
      <c r="J54" s="6">
        <v>0</v>
      </c>
      <c r="K54" s="6">
        <v>0</v>
      </c>
      <c r="L54" s="6">
        <v>0</v>
      </c>
      <c r="M54" s="6">
        <v>0</v>
      </c>
      <c r="N54" s="6">
        <v>2</v>
      </c>
      <c r="O54" s="6">
        <v>2222178</v>
      </c>
      <c r="P54" s="6">
        <v>0</v>
      </c>
      <c r="Q54" s="6">
        <v>0</v>
      </c>
      <c r="R54" s="6">
        <v>5</v>
      </c>
      <c r="S54" s="6">
        <v>7890855</v>
      </c>
      <c r="T54" s="6">
        <v>0</v>
      </c>
      <c r="U54" s="6">
        <v>0</v>
      </c>
      <c r="V54" s="6">
        <v>2</v>
      </c>
      <c r="W54" s="6">
        <v>3091638</v>
      </c>
      <c r="X54" s="6">
        <v>0</v>
      </c>
      <c r="Y54" s="6">
        <v>0</v>
      </c>
      <c r="Z54">
        <v>0</v>
      </c>
      <c r="AA54">
        <v>0</v>
      </c>
      <c r="AB54">
        <v>0</v>
      </c>
      <c r="AC54">
        <v>0</v>
      </c>
    </row>
    <row r="55" spans="1:29">
      <c r="A55" s="5" t="s">
        <v>34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>
        <v>0</v>
      </c>
      <c r="E55" s="6">
        <v>0</v>
      </c>
      <c r="F55" s="6">
        <v>20</v>
      </c>
      <c r="G55" s="6">
        <v>33546000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1</v>
      </c>
      <c r="O55" s="6">
        <v>3781890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>
        <v>0</v>
      </c>
      <c r="AA55">
        <v>0</v>
      </c>
      <c r="AB55">
        <v>0</v>
      </c>
      <c r="AC55">
        <v>0</v>
      </c>
    </row>
    <row r="56" spans="1:29">
      <c r="A56" s="5" t="s">
        <v>35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11</v>
      </c>
      <c r="G56" s="6">
        <v>20521300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>
        <v>0</v>
      </c>
      <c r="AA56">
        <v>0</v>
      </c>
      <c r="AB56">
        <v>0</v>
      </c>
      <c r="AC56">
        <v>0</v>
      </c>
    </row>
    <row r="57" spans="1:29">
      <c r="A57" s="5" t="s">
        <v>37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11</v>
      </c>
      <c r="G57" s="6">
        <v>22361300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1</v>
      </c>
      <c r="O57" s="6">
        <v>1036315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>
        <v>0</v>
      </c>
      <c r="AA57">
        <v>0</v>
      </c>
      <c r="AB57">
        <v>0</v>
      </c>
      <c r="AC57">
        <v>0</v>
      </c>
    </row>
    <row r="58" spans="1:29">
      <c r="A58" s="5" t="s">
        <v>36</v>
      </c>
      <c r="B58" s="6" t="str">
        <f>SUM(D58,F58,H58,J58,L58,N58,P58,R58,T58,V58,X58)</f>
        <v>0</v>
      </c>
      <c r="C58" s="6" t="str">
        <f>SUM(E58,G58,I58,K58,M58,O58,Q58,S58,U58,W58,Y58)</f>
        <v>0</v>
      </c>
      <c r="D58" s="6">
        <v>0</v>
      </c>
      <c r="E58" s="6">
        <v>0</v>
      </c>
      <c r="F58" s="6">
        <v>14</v>
      </c>
      <c r="G58" s="6">
        <v>24362200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1</v>
      </c>
      <c r="O58" s="6">
        <v>1776250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>
        <v>0</v>
      </c>
      <c r="AA58">
        <v>0</v>
      </c>
      <c r="AB58">
        <v>0</v>
      </c>
      <c r="AC58">
        <v>0</v>
      </c>
    </row>
    <row r="59" spans="1:29">
      <c r="A59" s="5" t="s">
        <v>40</v>
      </c>
      <c r="B59" s="6" t="str">
        <f>SUM(D59,F59,H59,J59,L59,N59,P59,R59,T59,V59,X59)</f>
        <v>0</v>
      </c>
      <c r="C59" s="6" t="str">
        <f>SUM(E59,G59,I59,K59,M59,O59,Q59,S59,U59,W59,Y59)</f>
        <v>0</v>
      </c>
      <c r="D59" s="6">
        <v>0</v>
      </c>
      <c r="E59" s="6">
        <v>0</v>
      </c>
      <c r="F59" s="6">
        <v>7</v>
      </c>
      <c r="G59" s="6">
        <v>25443140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>
        <v>0</v>
      </c>
      <c r="AA59">
        <v>0</v>
      </c>
      <c r="AB59">
        <v>0</v>
      </c>
      <c r="AC59">
        <v>0</v>
      </c>
    </row>
    <row r="60" spans="1:29">
      <c r="A60" s="5" t="s">
        <v>38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>
        <v>0</v>
      </c>
      <c r="E60" s="6">
        <v>0</v>
      </c>
      <c r="F60" s="6">
        <v>13</v>
      </c>
      <c r="G60" s="6">
        <v>30757900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>
        <v>0</v>
      </c>
      <c r="AA60">
        <v>0</v>
      </c>
      <c r="AB60">
        <v>0</v>
      </c>
      <c r="AC60">
        <v>0</v>
      </c>
    </row>
    <row r="61" spans="1:29">
      <c r="A61" s="5" t="s">
        <v>41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2</v>
      </c>
      <c r="G61" s="6">
        <v>3657120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>
        <v>0</v>
      </c>
      <c r="AA61">
        <v>0</v>
      </c>
      <c r="AB61">
        <v>0</v>
      </c>
      <c r="AC61">
        <v>0</v>
      </c>
    </row>
    <row r="62" spans="1:29">
      <c r="A62" s="5" t="s">
        <v>42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1</v>
      </c>
      <c r="G62" s="6">
        <v>6639300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>
        <v>0</v>
      </c>
      <c r="AA62">
        <v>0</v>
      </c>
      <c r="AB62">
        <v>0</v>
      </c>
      <c r="AC62">
        <v>0</v>
      </c>
    </row>
    <row r="63" spans="1:29">
      <c r="A63" s="5" t="s">
        <v>39</v>
      </c>
      <c r="B63" s="6" t="str">
        <f>SUM(D63,F63,H63,J63,L63,N63,P63,R63,T63,V63,X63)</f>
        <v>0</v>
      </c>
      <c r="C63" s="6" t="str">
        <f>SUM(E63,G63,I63,K63,M63,O63,Q63,S63,U63,W63,Y63)</f>
        <v>0</v>
      </c>
      <c r="D63" s="6">
        <v>0</v>
      </c>
      <c r="E63" s="6">
        <v>0</v>
      </c>
      <c r="F63" s="6">
        <v>5</v>
      </c>
      <c r="G63" s="6">
        <v>9601020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>
        <v>0</v>
      </c>
      <c r="AA63">
        <v>0</v>
      </c>
      <c r="AB63">
        <v>0</v>
      </c>
      <c r="AC63">
        <v>0</v>
      </c>
    </row>
    <row r="66" spans="1:29">
      <c r="A66" s="3" t="s">
        <v>45</v>
      </c>
    </row>
    <row r="67" spans="1:29">
      <c r="A67" s="4" t="s">
        <v>46</v>
      </c>
      <c r="B67" s="10" t="s">
        <v>10</v>
      </c>
      <c r="C67" s="10" t="s">
        <v>11</v>
      </c>
      <c r="D67" s="11" t="s">
        <v>47</v>
      </c>
    </row>
    <row r="68" spans="1:29">
      <c r="A68" s="5" t="s">
        <v>48</v>
      </c>
      <c r="B68" s="6">
        <v>2</v>
      </c>
      <c r="C68" s="6">
        <v>3966285</v>
      </c>
      <c r="D68" s="9" t="str">
        <f>ROUND((B68/B8),4)</f>
        <v>0</v>
      </c>
    </row>
    <row r="69" spans="1:29">
      <c r="A69" s="5" t="s">
        <v>49</v>
      </c>
      <c r="B69" s="6">
        <v>1</v>
      </c>
      <c r="C69" s="6">
        <v>1568300</v>
      </c>
      <c r="D69" s="9" t="str">
        <f>ROUND((B69/B8),4)</f>
        <v>0</v>
      </c>
    </row>
    <row r="70" spans="1:29">
      <c r="A70" s="5" t="s">
        <v>50</v>
      </c>
      <c r="B70" s="6">
        <v>5</v>
      </c>
      <c r="C70" s="6">
        <v>12743520</v>
      </c>
      <c r="D70" s="9" t="str">
        <f>ROUND((B70/B8),4)</f>
        <v>0</v>
      </c>
    </row>
    <row r="71" spans="1:29">
      <c r="A71" s="5" t="s">
        <v>51</v>
      </c>
      <c r="B71" s="6">
        <v>1</v>
      </c>
      <c r="C71" s="6">
        <v>1532300</v>
      </c>
      <c r="D71" s="9" t="str">
        <f>ROUND((B71/B8),4)</f>
        <v>0</v>
      </c>
    </row>
    <row r="72" spans="1:29">
      <c r="A72" s="5" t="s">
        <v>52</v>
      </c>
      <c r="B72" s="6">
        <v>2</v>
      </c>
      <c r="C72" s="6">
        <v>2540385</v>
      </c>
      <c r="D72" s="9" t="str">
        <f>ROUND((B72/B8),4)</f>
        <v>0</v>
      </c>
    </row>
    <row r="73" spans="1:29">
      <c r="A73" s="5" t="s">
        <v>53</v>
      </c>
      <c r="B73" s="6">
        <v>2</v>
      </c>
      <c r="C73" s="6">
        <v>1594600</v>
      </c>
      <c r="D73" s="9" t="str">
        <f>ROUND((B73/B8),4)</f>
        <v>0</v>
      </c>
    </row>
    <row r="74" spans="1:29">
      <c r="A74" s="5" t="s">
        <v>54</v>
      </c>
      <c r="B74" s="6">
        <v>1</v>
      </c>
      <c r="C74" s="6">
        <v>1278055</v>
      </c>
      <c r="D74" s="9" t="str">
        <f>ROUND((B74/B8),4)</f>
        <v>0</v>
      </c>
    </row>
    <row r="75" spans="1:29">
      <c r="A75" s="5" t="s">
        <v>55</v>
      </c>
      <c r="B75" s="6">
        <v>1</v>
      </c>
      <c r="C75" s="6">
        <v>1653300</v>
      </c>
      <c r="D75" s="9" t="str">
        <f>ROUND((B75/B8),4)</f>
        <v>0</v>
      </c>
    </row>
    <row r="76" spans="1:29">
      <c r="A76" s="5" t="s">
        <v>56</v>
      </c>
      <c r="B76" s="6">
        <v>1</v>
      </c>
      <c r="C76" s="6">
        <v>1532300</v>
      </c>
      <c r="D76" s="9" t="str">
        <f>ROUND((B76/B8),4)</f>
        <v>0</v>
      </c>
    </row>
    <row r="77" spans="1:29">
      <c r="A77" s="5" t="s">
        <v>57</v>
      </c>
      <c r="B77" s="6">
        <v>1</v>
      </c>
      <c r="C77" s="6">
        <v>1532300</v>
      </c>
      <c r="D77" s="9" t="str">
        <f>ROUND((B77/B8),4)</f>
        <v>0</v>
      </c>
    </row>
    <row r="78" spans="1:29">
      <c r="A78" s="5" t="s">
        <v>58</v>
      </c>
      <c r="B78" s="6">
        <v>1</v>
      </c>
      <c r="C78" s="6">
        <v>1568300</v>
      </c>
      <c r="D78" s="9" t="str">
        <f>ROUND((B78/B8),4)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8:A39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51:A52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2024-11-07T06:00:03+07:00</dcterms:created>
  <dcterms:modified xsi:type="dcterms:W3CDTF">2024-11-07T06:00:03+07:00</dcterms:modified>
  <dc:title>Untitled Spreadsheet</dc:title>
  <dc:description/>
  <dc:subject/>
  <cp:keywords/>
  <cp:category/>
</cp:coreProperties>
</file>