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<sst xmlns="http://schemas.openxmlformats.org/spreadsheetml/2006/main" uniqueCount="54">
  <si>
    <t>SCHOOL PORTAL REPORT</t>
  </si>
  <si>
    <t>Request data: Export data of D-1, 2024-11-05 00:00:00 ~ 2024-11-05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</si>
  <si>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</si>
  <si>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</si>
  <si>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</si>
  <si>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</si>
  <si>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</si>
  <si>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</si>
  <si>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</si>
  <si>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</si>
  <si>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</si>
  <si>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</si>
  <si>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</si>
  <si>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</si>
  <si>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</si>
  <si>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</si>
  <si>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</si>
  <si>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</si>
  <si>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</si>
  <si>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</si>
  <si>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</si>
  <si>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</si>
  <si>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</si>
  <si>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</si>
  <si>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</si>
  <si>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</si>
  <si>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</si>
  <si>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</si>
  <si>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</si>
  <si>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</si>
  <si>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</si>
  <si>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</si>
  <si>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</si>
  <si>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THLONGBINH</t>
  </si>
  <si>
    <t>MNHONGYEN1</t>
  </si>
  <si>
    <t>TRUONGMN13</t>
  </si>
  <si>
    <t>THCSTTHANH</t>
  </si>
  <si>
    <t>MAMNON15TB</t>
  </si>
  <si>
    <t>THPHUHUU</t>
  </si>
  <si>
    <t>THCSLTRUONG</t>
  </si>
  <si>
    <t>THCSPHUHUU</t>
  </si>
  <si>
    <t>MAMNON10TB</t>
  </si>
  <si>
    <t>Cancel Transaction</t>
  </si>
  <si>
    <t>Sort by error code</t>
  </si>
  <si>
    <t>Error Code</t>
  </si>
  <si>
    <t>Rate (%)</t>
  </si>
  <si>
    <t>PG_ER21-Thẻ/tài khoản chưa được đăng ký dịch vụ thanh toán trực tuyến. Quý khách vui lòng thực hiện đăng ký dịch vụ tại website/ ứng dụng ngân hàng theo Hướng dẫn hoặc liên hệ ngân hàng để được hỗ trợ.</t>
  </si>
  <si>
    <t>PG_ER2-Thông tin thẻ/tài khoản không đúng, vui lòng thử lại</t>
  </si>
  <si>
    <t>PG_ER42-OTP time out (nếu bạn bị trừ tiền thì sẽ được hoàn lại)</t>
  </si>
  <si>
    <t>PG_ER16-OTP không đúng</t>
  </si>
  <si>
    <t>PG_ER30-Giao dịch thất bại - Không thể xác thực được khách hàng</t>
  </si>
  <si>
    <t>475-Thất bại</t>
  </si>
  <si>
    <t>IC_149-Inactive || Not Authorized For Online Transactions</t>
  </si>
  <si>
    <t>PG_ER19-Số tiền không đủ để thanh toán.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</si>
</sst>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73"/>
  <sheetViews>
    <sheetView tabSelected="1" workbookViewId="0" showGridLines="true" showRowColHeaders="1">
      <selection activeCell="D65" sqref="D65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311</v>
      </c>
      <c r="C7" s="6">
        <v>554149652</v>
      </c>
      <c r="E7" s="5" t="s">
        <v>15</v>
      </c>
      <c r="F7" s="6">
        <v>245</v>
      </c>
      <c r="G7" s="6">
        <v>431498640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23</v>
      </c>
      <c r="C8" s="6">
        <v>47540165</v>
      </c>
      <c r="E8" s="5" t="s">
        <v>17</v>
      </c>
      <c r="F8" s="6">
        <v>54</v>
      </c>
      <c r="G8" s="6">
        <v>100966220</v>
      </c>
      <c r="H8" s="9" t="str">
        <f>ROUND((F8/L8),4)</f>
        <v>0</v>
      </c>
      <c r="I8" s="6">
        <v>18</v>
      </c>
      <c r="J8" s="6">
        <v>35500400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8</v>
      </c>
      <c r="G9" s="6">
        <v>14331117</v>
      </c>
      <c r="H9" s="9" t="str">
        <f>ROUND((F9/L9),4)</f>
        <v>0</v>
      </c>
      <c r="I9" s="6">
        <v>5</v>
      </c>
      <c r="J9" s="6">
        <v>12039765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4</v>
      </c>
      <c r="G16" s="6">
        <v>7353675</v>
      </c>
      <c r="H16" s="9" t="str">
        <f>ROUND((F16/L16),4)</f>
        <v>0</v>
      </c>
      <c r="I16" s="6">
        <v>0</v>
      </c>
      <c r="J16" s="6">
        <v>0</v>
      </c>
      <c r="K16" s="9" t="str">
        <f>ROUND((I16/L16),4)</f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SUM(D24:D32)</f>
        <v>0</v>
      </c>
      <c r="E23" s="6" t="str">
        <f>SUM(E24:E32)</f>
        <v>0</v>
      </c>
      <c r="F23" s="6" t="str">
        <f>SUM(F24:F32)</f>
        <v>0</v>
      </c>
      <c r="G23" s="6" t="str">
        <f>SUM(G24:G32)</f>
        <v>0</v>
      </c>
      <c r="H23" s="6" t="str">
        <f>SUM(H24:H32)</f>
        <v>0</v>
      </c>
      <c r="I23" s="6" t="str">
        <f>SUM(I24:I32)</f>
        <v>0</v>
      </c>
      <c r="J23" s="6" t="str">
        <f>SUM(J24:J32)</f>
        <v>0</v>
      </c>
      <c r="K23" s="6" t="str">
        <f>SUM(K24:K32)</f>
        <v>0</v>
      </c>
      <c r="L23" s="6" t="str">
        <f>SUM(L24:L32)</f>
        <v>0</v>
      </c>
      <c r="M23" s="6" t="str">
        <f>SUM(M24:M32)</f>
        <v>0</v>
      </c>
      <c r="N23" s="6" t="str">
        <f>SUM(N24:N32)</f>
        <v>0</v>
      </c>
      <c r="O23" s="6" t="str">
        <f>SUM(O24:O32)</f>
        <v>0</v>
      </c>
      <c r="P23" s="6" t="str">
        <f>SUM(P24:P32)</f>
        <v>0</v>
      </c>
      <c r="Q23" s="6" t="str">
        <f>SUM(Q24:Q32)</f>
        <v>0</v>
      </c>
      <c r="R23" s="6" t="str">
        <f>SUM(R24:R32)</f>
        <v>0</v>
      </c>
      <c r="S23" s="6" t="str">
        <f>SUM(S24:S32)</f>
        <v>0</v>
      </c>
      <c r="T23" s="6" t="str">
        <f>SUM(T24:T32)</f>
        <v>0</v>
      </c>
      <c r="U23" s="6" t="str">
        <f>SUM(U24:U32)</f>
        <v>0</v>
      </c>
      <c r="V23" s="6" t="str">
        <f>SUM(V24:V32)</f>
        <v>0</v>
      </c>
      <c r="W23" s="6" t="str">
        <f>SUM(W24:W32)</f>
        <v>0</v>
      </c>
      <c r="X23" s="6" t="str">
        <f>SUM(X24:X32)</f>
        <v>0</v>
      </c>
      <c r="Y23" s="6" t="str">
        <f>SUM(Y24:Y32)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28</v>
      </c>
      <c r="E24" s="6">
        <v>38868400</v>
      </c>
      <c r="F24" s="6">
        <v>4</v>
      </c>
      <c r="G24" s="6">
        <v>6199200</v>
      </c>
      <c r="H24" s="6">
        <v>1</v>
      </c>
      <c r="I24" s="6">
        <v>1551077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5" spans="1:29">
      <c r="A25" s="5" t="s">
        <v>34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46</v>
      </c>
      <c r="E25" s="6">
        <v>77255800</v>
      </c>
      <c r="F25" s="6">
        <v>5</v>
      </c>
      <c r="G25" s="6">
        <v>8346500</v>
      </c>
      <c r="H25" s="6">
        <v>1</v>
      </c>
      <c r="I25" s="6">
        <v>1940850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>
        <v>0</v>
      </c>
      <c r="AA25">
        <v>0</v>
      </c>
      <c r="AB25">
        <v>0</v>
      </c>
      <c r="AC25">
        <v>0</v>
      </c>
    </row>
    <row r="26" spans="1:29">
      <c r="A26" s="5" t="s">
        <v>35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43</v>
      </c>
      <c r="E26" s="6">
        <v>85582900</v>
      </c>
      <c r="F26" s="6">
        <v>10</v>
      </c>
      <c r="G26" s="6">
        <v>22521000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3</v>
      </c>
      <c r="W26" s="6">
        <v>5766215</v>
      </c>
      <c r="X26" s="6">
        <v>0</v>
      </c>
      <c r="Y26" s="6">
        <v>0</v>
      </c>
      <c r="Z26">
        <v>0</v>
      </c>
      <c r="AA26">
        <v>0</v>
      </c>
      <c r="AB26">
        <v>0</v>
      </c>
      <c r="AC26">
        <v>0</v>
      </c>
    </row>
    <row r="27" spans="1:29">
      <c r="A27" s="5" t="s">
        <v>36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34</v>
      </c>
      <c r="E27" s="6">
        <v>47858200</v>
      </c>
      <c r="F27" s="6">
        <v>7</v>
      </c>
      <c r="G27" s="6">
        <v>9889100</v>
      </c>
      <c r="H27" s="6">
        <v>2</v>
      </c>
      <c r="I27" s="6">
        <v>4659190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>
        <v>0</v>
      </c>
      <c r="AA27">
        <v>0</v>
      </c>
      <c r="AB27">
        <v>0</v>
      </c>
      <c r="AC27">
        <v>0</v>
      </c>
    </row>
    <row r="28" spans="1:29">
      <c r="A28" s="5" t="s">
        <v>37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47</v>
      </c>
      <c r="E28" s="6">
        <v>86051100</v>
      </c>
      <c r="F28" s="6">
        <v>11</v>
      </c>
      <c r="G28" s="6">
        <v>21562300</v>
      </c>
      <c r="H28" s="6">
        <v>2</v>
      </c>
      <c r="I28" s="6">
        <v>4602350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1</v>
      </c>
      <c r="W28" s="6">
        <v>1587460</v>
      </c>
      <c r="X28" s="6">
        <v>0</v>
      </c>
      <c r="Y28" s="6">
        <v>0</v>
      </c>
      <c r="Z28">
        <v>0</v>
      </c>
      <c r="AA28">
        <v>0</v>
      </c>
      <c r="AB28">
        <v>0</v>
      </c>
      <c r="AC28">
        <v>0</v>
      </c>
    </row>
    <row r="29" spans="1:29">
      <c r="A29" s="5" t="s">
        <v>38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11</v>
      </c>
      <c r="E29" s="6">
        <v>14223820</v>
      </c>
      <c r="F29" s="6">
        <v>4</v>
      </c>
      <c r="G29" s="6">
        <v>4757200</v>
      </c>
      <c r="H29" s="6">
        <v>2</v>
      </c>
      <c r="I29" s="6">
        <v>1577650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>
        <v>0</v>
      </c>
      <c r="AA29">
        <v>0</v>
      </c>
      <c r="AB29">
        <v>0</v>
      </c>
      <c r="AC29">
        <v>0</v>
      </c>
    </row>
    <row r="30" spans="1:29">
      <c r="A30" s="5" t="s">
        <v>39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3</v>
      </c>
      <c r="E30" s="6">
        <v>11365460</v>
      </c>
      <c r="F30" s="6">
        <v>1</v>
      </c>
      <c r="G30" s="6">
        <v>949300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>
        <v>0</v>
      </c>
      <c r="AA30">
        <v>0</v>
      </c>
      <c r="AB30">
        <v>0</v>
      </c>
      <c r="AC30">
        <v>0</v>
      </c>
    </row>
    <row r="31" spans="1:29">
      <c r="A31" s="5" t="s">
        <v>40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9</v>
      </c>
      <c r="E31" s="6">
        <v>26575760</v>
      </c>
      <c r="F31" s="6">
        <v>5</v>
      </c>
      <c r="G31" s="6">
        <v>13124520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>
        <v>0</v>
      </c>
      <c r="AA31">
        <v>0</v>
      </c>
      <c r="AB31">
        <v>0</v>
      </c>
      <c r="AC31">
        <v>0</v>
      </c>
    </row>
    <row r="32" spans="1:29">
      <c r="A32" s="5" t="s">
        <v>41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24</v>
      </c>
      <c r="E32" s="6">
        <v>43717200</v>
      </c>
      <c r="F32" s="6">
        <v>7</v>
      </c>
      <c r="G32" s="6">
        <v>13617100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>
        <v>0</v>
      </c>
      <c r="AA32">
        <v>0</v>
      </c>
      <c r="AB32">
        <v>0</v>
      </c>
      <c r="AC32">
        <v>0</v>
      </c>
    </row>
    <row r="35" spans="1:29">
      <c r="A35" s="3" t="s">
        <v>4</v>
      </c>
    </row>
    <row r="36" spans="1:29">
      <c r="A36" s="4" t="s">
        <v>30</v>
      </c>
      <c r="B36" s="4" t="s">
        <v>18</v>
      </c>
      <c r="C36" s="4"/>
      <c r="D36" s="4" t="s">
        <v>31</v>
      </c>
      <c r="E36" s="4"/>
      <c r="F36" s="4" t="s">
        <v>32</v>
      </c>
      <c r="G36" s="4"/>
      <c r="H36" s="4" t="s">
        <v>19</v>
      </c>
      <c r="I36" s="4"/>
      <c r="J36" s="4" t="s">
        <v>20</v>
      </c>
      <c r="K36" s="4"/>
      <c r="L36" s="4" t="s">
        <v>21</v>
      </c>
      <c r="M36" s="4"/>
      <c r="N36" s="4" t="s">
        <v>22</v>
      </c>
      <c r="O36" s="4"/>
      <c r="P36" s="4" t="s">
        <v>23</v>
      </c>
      <c r="Q36" s="4"/>
      <c r="R36" s="4" t="s">
        <v>24</v>
      </c>
      <c r="S36" s="4"/>
      <c r="T36" s="4" t="s">
        <v>25</v>
      </c>
      <c r="U36" s="4"/>
      <c r="V36" s="4" t="s">
        <v>26</v>
      </c>
      <c r="W36" s="4"/>
      <c r="X36" s="4" t="s">
        <v>27</v>
      </c>
      <c r="Y36" s="4"/>
    </row>
    <row r="37" spans="1:29">
      <c r="A37" s="4"/>
      <c r="B37" s="4" t="s">
        <v>10</v>
      </c>
      <c r="C37" s="4" t="s">
        <v>11</v>
      </c>
      <c r="D37" s="4" t="s">
        <v>10</v>
      </c>
      <c r="E37" s="4" t="s">
        <v>11</v>
      </c>
      <c r="F37" s="4" t="s">
        <v>10</v>
      </c>
      <c r="G37" s="4" t="s">
        <v>11</v>
      </c>
      <c r="H37" s="4" t="s">
        <v>10</v>
      </c>
      <c r="I37" s="4" t="s">
        <v>11</v>
      </c>
      <c r="J37" s="4" t="s">
        <v>10</v>
      </c>
      <c r="K37" s="4" t="s">
        <v>11</v>
      </c>
      <c r="L37" s="4" t="s">
        <v>10</v>
      </c>
      <c r="M37" s="4" t="s">
        <v>11</v>
      </c>
      <c r="N37" s="4" t="s">
        <v>10</v>
      </c>
      <c r="O37" s="4" t="s">
        <v>11</v>
      </c>
      <c r="P37" s="4" t="s">
        <v>10</v>
      </c>
      <c r="Q37" s="4" t="s">
        <v>11</v>
      </c>
      <c r="R37" s="4" t="s">
        <v>10</v>
      </c>
      <c r="S37" s="4" t="s">
        <v>11</v>
      </c>
      <c r="T37" s="4" t="s">
        <v>10</v>
      </c>
      <c r="U37" s="4" t="s">
        <v>11</v>
      </c>
      <c r="V37" s="4" t="s">
        <v>10</v>
      </c>
      <c r="W37" s="4" t="s">
        <v>11</v>
      </c>
      <c r="X37" s="4" t="s">
        <v>10</v>
      </c>
      <c r="Y37" s="4" t="s">
        <v>11</v>
      </c>
    </row>
    <row r="38" spans="1:29">
      <c r="A38" s="5" t="s">
        <v>18</v>
      </c>
      <c r="B38" s="6" t="str">
        <f>SUM(D38,F38,H38,J38,L38,N38,P38,R38,T38,V38,X38)</f>
        <v>0</v>
      </c>
      <c r="C38" s="6" t="str">
        <f>SUM(E38,G38,I38,K38,M38,O38,Q38,S38,U38,W38,Y38)</f>
        <v>0</v>
      </c>
      <c r="D38" s="6" t="str">
        <f>SUM(D39:D46)</f>
        <v>0</v>
      </c>
      <c r="E38" s="6" t="str">
        <f>SUM(E39:E46)</f>
        <v>0</v>
      </c>
      <c r="F38" s="6" t="str">
        <f>SUM(F39:F46)</f>
        <v>0</v>
      </c>
      <c r="G38" s="6" t="str">
        <f>SUM(G39:G46)</f>
        <v>0</v>
      </c>
      <c r="H38" s="6" t="str">
        <f>SUM(H39:H46)</f>
        <v>0</v>
      </c>
      <c r="I38" s="6" t="str">
        <f>SUM(I39:I46)</f>
        <v>0</v>
      </c>
      <c r="J38" s="6" t="str">
        <f>SUM(J39:J46)</f>
        <v>0</v>
      </c>
      <c r="K38" s="6" t="str">
        <f>SUM(K39:K46)</f>
        <v>0</v>
      </c>
      <c r="L38" s="6" t="str">
        <f>SUM(L39:L46)</f>
        <v>0</v>
      </c>
      <c r="M38" s="6" t="str">
        <f>SUM(M39:M46)</f>
        <v>0</v>
      </c>
      <c r="N38" s="6" t="str">
        <f>SUM(N39:N46)</f>
        <v>0</v>
      </c>
      <c r="O38" s="6" t="str">
        <f>SUM(O39:O46)</f>
        <v>0</v>
      </c>
      <c r="P38" s="6" t="str">
        <f>SUM(P39:P46)</f>
        <v>0</v>
      </c>
      <c r="Q38" s="6" t="str">
        <f>SUM(Q39:Q46)</f>
        <v>0</v>
      </c>
      <c r="R38" s="6" t="str">
        <f>SUM(R39:R46)</f>
        <v>0</v>
      </c>
      <c r="S38" s="6" t="str">
        <f>SUM(S39:S46)</f>
        <v>0</v>
      </c>
      <c r="T38" s="6" t="str">
        <f>SUM(T39:T46)</f>
        <v>0</v>
      </c>
      <c r="U38" s="6" t="str">
        <f>SUM(U39:U46)</f>
        <v>0</v>
      </c>
      <c r="V38" s="6" t="str">
        <f>SUM(V39:V46)</f>
        <v>0</v>
      </c>
      <c r="W38" s="6" t="str">
        <f>SUM(W39:W46)</f>
        <v>0</v>
      </c>
      <c r="X38" s="6" t="str">
        <f>SUM(X39:X46)</f>
        <v>0</v>
      </c>
      <c r="Y38" s="6" t="str">
        <f>SUM(Y39:Y46)</f>
        <v>0</v>
      </c>
    </row>
    <row r="39" spans="1:29">
      <c r="A39" s="5" t="s">
        <v>36</v>
      </c>
      <c r="B39" s="6" t="str">
        <f>SUM(D39,F39,H39,J39,L39,N39,P39,R39,T39,V39,X39)</f>
        <v>0</v>
      </c>
      <c r="C39" s="6" t="str">
        <f>SUM(E39,G39,I39,K39,M39,O39,Q39,S39,U39,W39,Y39)</f>
        <v>0</v>
      </c>
      <c r="D39" s="6">
        <v>0</v>
      </c>
      <c r="E39" s="6">
        <v>0</v>
      </c>
      <c r="F39" s="6">
        <v>1</v>
      </c>
      <c r="G39" s="6">
        <v>1221300</v>
      </c>
      <c r="H39" s="6">
        <v>2</v>
      </c>
      <c r="I39" s="6">
        <v>8319280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  <c r="Z39">
        <v>0</v>
      </c>
      <c r="AA39">
        <v>0</v>
      </c>
      <c r="AB39">
        <v>0</v>
      </c>
      <c r="AC39">
        <v>0</v>
      </c>
    </row>
    <row r="40" spans="1:29">
      <c r="A40" s="5" t="s">
        <v>33</v>
      </c>
      <c r="B40" s="6" t="str">
        <f>SUM(D40,F40,H40,J40,L40,N40,P40,R40,T40,V40,X40)</f>
        <v>0</v>
      </c>
      <c r="C40" s="6" t="str">
        <f>SUM(E40,G40,I40,K40,M40,O40,Q40,S40,U40,W40,Y40)</f>
        <v>0</v>
      </c>
      <c r="D40" s="6">
        <v>0</v>
      </c>
      <c r="E40" s="6">
        <v>0</v>
      </c>
      <c r="F40" s="6">
        <v>3</v>
      </c>
      <c r="G40" s="6">
        <v>4806900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  <c r="W40" s="6">
        <v>0</v>
      </c>
      <c r="X40" s="6">
        <v>0</v>
      </c>
      <c r="Y40" s="6">
        <v>0</v>
      </c>
      <c r="Z40">
        <v>0</v>
      </c>
      <c r="AA40">
        <v>0</v>
      </c>
      <c r="AB40">
        <v>0</v>
      </c>
      <c r="AC40">
        <v>0</v>
      </c>
    </row>
    <row r="41" spans="1:29">
      <c r="A41" s="5" t="s">
        <v>38</v>
      </c>
      <c r="B41" s="6" t="str">
        <f>SUM(D41,F41,H41,J41,L41,N41,P41,R41,T41,V41,X41)</f>
        <v>0</v>
      </c>
      <c r="C41" s="6" t="str">
        <f>SUM(E41,G41,I41,K41,M41,O41,Q41,S41,U41,W41,Y41)</f>
        <v>0</v>
      </c>
      <c r="D41" s="6">
        <v>0</v>
      </c>
      <c r="E41" s="6">
        <v>0</v>
      </c>
      <c r="F41" s="6">
        <v>1</v>
      </c>
      <c r="G41" s="6">
        <v>1060300</v>
      </c>
      <c r="H41" s="6">
        <v>1</v>
      </c>
      <c r="I41" s="6">
        <v>384855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  <c r="Z41">
        <v>0</v>
      </c>
      <c r="AA41">
        <v>0</v>
      </c>
      <c r="AB41">
        <v>0</v>
      </c>
      <c r="AC41">
        <v>0</v>
      </c>
    </row>
    <row r="42" spans="1:29">
      <c r="A42" s="5" t="s">
        <v>37</v>
      </c>
      <c r="B42" s="6" t="str">
        <f>SUM(D42,F42,H42,J42,L42,N42,P42,R42,T42,V42,X42)</f>
        <v>0</v>
      </c>
      <c r="C42" s="6" t="str">
        <f>SUM(E42,G42,I42,K42,M42,O42,Q42,S42,U42,W42,Y42)</f>
        <v>0</v>
      </c>
      <c r="D42" s="6">
        <v>0</v>
      </c>
      <c r="E42" s="6">
        <v>0</v>
      </c>
      <c r="F42" s="6">
        <v>2</v>
      </c>
      <c r="G42" s="6">
        <v>4564600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  <c r="Z42">
        <v>0</v>
      </c>
      <c r="AA42">
        <v>0</v>
      </c>
      <c r="AB42">
        <v>0</v>
      </c>
      <c r="AC42">
        <v>0</v>
      </c>
    </row>
    <row r="43" spans="1:29">
      <c r="A43" s="5" t="s">
        <v>34</v>
      </c>
      <c r="B43" s="6" t="str">
        <f>SUM(D43,F43,H43,J43,L43,N43,P43,R43,T43,V43,X43)</f>
        <v>0</v>
      </c>
      <c r="C43" s="6" t="str">
        <f>SUM(E43,G43,I43,K43,M43,O43,Q43,S43,U43,W43,Y43)</f>
        <v>0</v>
      </c>
      <c r="D43" s="6">
        <v>0</v>
      </c>
      <c r="E43" s="6">
        <v>0</v>
      </c>
      <c r="F43" s="6">
        <v>7</v>
      </c>
      <c r="G43" s="6">
        <v>12723100</v>
      </c>
      <c r="H43" s="6">
        <v>1</v>
      </c>
      <c r="I43" s="6">
        <v>1940850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  <c r="Z43">
        <v>0</v>
      </c>
      <c r="AA43">
        <v>0</v>
      </c>
      <c r="AB43">
        <v>0</v>
      </c>
      <c r="AC43">
        <v>0</v>
      </c>
    </row>
    <row r="44" spans="1:29">
      <c r="A44" s="5" t="s">
        <v>40</v>
      </c>
      <c r="B44" s="6" t="str">
        <f>SUM(D44,F44,H44,J44,L44,N44,P44,R44,T44,V44,X44)</f>
        <v>0</v>
      </c>
      <c r="C44" s="6" t="str">
        <f>SUM(E44,G44,I44,K44,M44,O44,Q44,S44,U44,W44,Y44)</f>
        <v>0</v>
      </c>
      <c r="D44" s="6">
        <v>0</v>
      </c>
      <c r="E44" s="6">
        <v>0</v>
      </c>
      <c r="F44" s="6">
        <v>1</v>
      </c>
      <c r="G44" s="6">
        <v>3584300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  <c r="X44" s="6">
        <v>0</v>
      </c>
      <c r="Y44" s="6">
        <v>0</v>
      </c>
      <c r="Z44">
        <v>0</v>
      </c>
      <c r="AA44">
        <v>0</v>
      </c>
      <c r="AB44">
        <v>0</v>
      </c>
      <c r="AC44">
        <v>0</v>
      </c>
    </row>
    <row r="45" spans="1:29">
      <c r="A45" s="5" t="s">
        <v>41</v>
      </c>
      <c r="B45" s="6" t="str">
        <f>SUM(D45,F45,H45,J45,L45,N45,P45,R45,T45,V45,X45)</f>
        <v>0</v>
      </c>
      <c r="C45" s="6" t="str">
        <f>SUM(E45,G45,I45,K45,M45,O45,Q45,S45,U45,W45,Y45)</f>
        <v>0</v>
      </c>
      <c r="D45" s="6">
        <v>0</v>
      </c>
      <c r="E45" s="6">
        <v>0</v>
      </c>
      <c r="F45" s="6">
        <v>0</v>
      </c>
      <c r="G45" s="6">
        <v>0</v>
      </c>
      <c r="H45" s="6">
        <v>1</v>
      </c>
      <c r="I45" s="6">
        <v>1394780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0</v>
      </c>
      <c r="Y45" s="6">
        <v>0</v>
      </c>
      <c r="Z45">
        <v>0</v>
      </c>
      <c r="AA45">
        <v>0</v>
      </c>
      <c r="AB45">
        <v>0</v>
      </c>
      <c r="AC45">
        <v>0</v>
      </c>
    </row>
    <row r="46" spans="1:29">
      <c r="A46" s="5" t="s">
        <v>35</v>
      </c>
      <c r="B46" s="6" t="str">
        <f>SUM(D46,F46,H46,J46,L46,N46,P46,R46,T46,V46,X46)</f>
        <v>0</v>
      </c>
      <c r="C46" s="6" t="str">
        <f>SUM(E46,G46,I46,K46,M46,O46,Q46,S46,U46,W46,Y46)</f>
        <v>0</v>
      </c>
      <c r="D46" s="6">
        <v>0</v>
      </c>
      <c r="E46" s="6">
        <v>0</v>
      </c>
      <c r="F46" s="6">
        <v>3</v>
      </c>
      <c r="G46" s="6">
        <v>7539900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6">
        <v>0</v>
      </c>
      <c r="Y46" s="6">
        <v>0</v>
      </c>
      <c r="Z46">
        <v>0</v>
      </c>
      <c r="AA46">
        <v>0</v>
      </c>
      <c r="AB46">
        <v>0</v>
      </c>
      <c r="AC46">
        <v>0</v>
      </c>
    </row>
    <row r="49" spans="1:29">
      <c r="A49" s="3" t="s">
        <v>42</v>
      </c>
    </row>
    <row r="50" spans="1:29">
      <c r="A50" s="4" t="s">
        <v>30</v>
      </c>
      <c r="B50" s="4" t="s">
        <v>18</v>
      </c>
      <c r="C50" s="4"/>
      <c r="D50" s="4" t="s">
        <v>31</v>
      </c>
      <c r="E50" s="4"/>
      <c r="F50" s="4" t="s">
        <v>32</v>
      </c>
      <c r="G50" s="4"/>
      <c r="H50" s="4" t="s">
        <v>19</v>
      </c>
      <c r="I50" s="4"/>
      <c r="J50" s="4" t="s">
        <v>20</v>
      </c>
      <c r="K50" s="4"/>
      <c r="L50" s="4" t="s">
        <v>21</v>
      </c>
      <c r="M50" s="4"/>
      <c r="N50" s="4" t="s">
        <v>22</v>
      </c>
      <c r="O50" s="4"/>
      <c r="P50" s="4" t="s">
        <v>23</v>
      </c>
      <c r="Q50" s="4"/>
      <c r="R50" s="4" t="s">
        <v>24</v>
      </c>
      <c r="S50" s="4"/>
      <c r="T50" s="4" t="s">
        <v>25</v>
      </c>
      <c r="U50" s="4"/>
      <c r="V50" s="4" t="s">
        <v>26</v>
      </c>
      <c r="W50" s="4"/>
      <c r="X50" s="4" t="s">
        <v>27</v>
      </c>
      <c r="Y50" s="4"/>
    </row>
    <row r="51" spans="1:29">
      <c r="A51" s="4"/>
      <c r="B51" s="4" t="s">
        <v>10</v>
      </c>
      <c r="C51" s="4" t="s">
        <v>11</v>
      </c>
      <c r="D51" s="4" t="s">
        <v>10</v>
      </c>
      <c r="E51" s="4" t="s">
        <v>11</v>
      </c>
      <c r="F51" s="4" t="s">
        <v>10</v>
      </c>
      <c r="G51" s="4" t="s">
        <v>11</v>
      </c>
      <c r="H51" s="4" t="s">
        <v>10</v>
      </c>
      <c r="I51" s="4" t="s">
        <v>11</v>
      </c>
      <c r="J51" s="4" t="s">
        <v>10</v>
      </c>
      <c r="K51" s="4" t="s">
        <v>11</v>
      </c>
      <c r="L51" s="4" t="s">
        <v>10</v>
      </c>
      <c r="M51" s="4" t="s">
        <v>11</v>
      </c>
      <c r="N51" s="4" t="s">
        <v>10</v>
      </c>
      <c r="O51" s="4" t="s">
        <v>11</v>
      </c>
      <c r="P51" s="4" t="s">
        <v>10</v>
      </c>
      <c r="Q51" s="4" t="s">
        <v>11</v>
      </c>
      <c r="R51" s="4" t="s">
        <v>10</v>
      </c>
      <c r="S51" s="4" t="s">
        <v>11</v>
      </c>
      <c r="T51" s="4" t="s">
        <v>10</v>
      </c>
      <c r="U51" s="4" t="s">
        <v>11</v>
      </c>
      <c r="V51" s="4" t="s">
        <v>10</v>
      </c>
      <c r="W51" s="4" t="s">
        <v>11</v>
      </c>
      <c r="X51" s="4" t="s">
        <v>10</v>
      </c>
      <c r="Y51" s="4" t="s">
        <v>11</v>
      </c>
    </row>
    <row r="52" spans="1:29">
      <c r="A52" s="5" t="s">
        <v>18</v>
      </c>
      <c r="B52" s="6" t="str">
        <f>SUM(D52,F52,H52,J52,L52,N52,P52,R52,T52,V52,X52)</f>
        <v>0</v>
      </c>
      <c r="C52" s="6" t="str">
        <f>SUM(E52,G52,I52,K52,M52,O52,Q52,S52,U52,W52,Y52)</f>
        <v>0</v>
      </c>
      <c r="D52" s="6" t="str">
        <f>SUM(D53:D61)</f>
        <v>0</v>
      </c>
      <c r="E52" s="6" t="str">
        <f>SUM(E53:E61)</f>
        <v>0</v>
      </c>
      <c r="F52" s="6" t="str">
        <f>SUM(F53:F61)</f>
        <v>0</v>
      </c>
      <c r="G52" s="6" t="str">
        <f>SUM(G53:G61)</f>
        <v>0</v>
      </c>
      <c r="H52" s="6" t="str">
        <f>SUM(H53:H61)</f>
        <v>0</v>
      </c>
      <c r="I52" s="6" t="str">
        <f>SUM(I53:I61)</f>
        <v>0</v>
      </c>
      <c r="J52" s="6" t="str">
        <f>SUM(J53:J61)</f>
        <v>0</v>
      </c>
      <c r="K52" s="6" t="str">
        <f>SUM(K53:K61)</f>
        <v>0</v>
      </c>
      <c r="L52" s="6" t="str">
        <f>SUM(L53:L61)</f>
        <v>0</v>
      </c>
      <c r="M52" s="6" t="str">
        <f>SUM(M53:M61)</f>
        <v>0</v>
      </c>
      <c r="N52" s="6" t="str">
        <f>SUM(N53:N61)</f>
        <v>0</v>
      </c>
      <c r="O52" s="6" t="str">
        <f>SUM(O53:O61)</f>
        <v>0</v>
      </c>
      <c r="P52" s="6" t="str">
        <f>SUM(P53:P61)</f>
        <v>0</v>
      </c>
      <c r="Q52" s="6" t="str">
        <f>SUM(Q53:Q61)</f>
        <v>0</v>
      </c>
      <c r="R52" s="6" t="str">
        <f>SUM(R53:R61)</f>
        <v>0</v>
      </c>
      <c r="S52" s="6" t="str">
        <f>SUM(S53:S61)</f>
        <v>0</v>
      </c>
      <c r="T52" s="6" t="str">
        <f>SUM(T53:T61)</f>
        <v>0</v>
      </c>
      <c r="U52" s="6" t="str">
        <f>SUM(U53:U61)</f>
        <v>0</v>
      </c>
      <c r="V52" s="6" t="str">
        <f>SUM(V53:V61)</f>
        <v>0</v>
      </c>
      <c r="W52" s="6" t="str">
        <f>SUM(W53:W61)</f>
        <v>0</v>
      </c>
      <c r="X52" s="6" t="str">
        <f>SUM(X53:X61)</f>
        <v>0</v>
      </c>
      <c r="Y52" s="6" t="str">
        <f>SUM(Y53:Y61)</f>
        <v>0</v>
      </c>
    </row>
    <row r="53" spans="1:29">
      <c r="A53" s="5" t="s">
        <v>33</v>
      </c>
      <c r="B53" s="6" t="str">
        <f>SUM(D53,F53,H53,J53,L53,N53,P53,R53,T53,V53,X53)</f>
        <v>0</v>
      </c>
      <c r="C53" s="6" t="str">
        <f>SUM(E53,G53,I53,K53,M53,O53,Q53,S53,U53,W53,Y53)</f>
        <v>0</v>
      </c>
      <c r="D53" s="6">
        <v>0</v>
      </c>
      <c r="E53" s="6">
        <v>0</v>
      </c>
      <c r="F53" s="6">
        <v>14</v>
      </c>
      <c r="G53" s="6">
        <v>19782200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3</v>
      </c>
      <c r="O53" s="6">
        <v>2029077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1</v>
      </c>
      <c r="W53" s="6">
        <v>1582215</v>
      </c>
      <c r="X53" s="6">
        <v>0</v>
      </c>
      <c r="Y53" s="6">
        <v>0</v>
      </c>
      <c r="Z53">
        <v>0</v>
      </c>
      <c r="AA53">
        <v>0</v>
      </c>
      <c r="AB53">
        <v>0</v>
      </c>
      <c r="AC53">
        <v>0</v>
      </c>
    </row>
    <row r="54" spans="1:29">
      <c r="A54" s="5" t="s">
        <v>36</v>
      </c>
      <c r="B54" s="6" t="str">
        <f>SUM(D54,F54,H54,J54,L54,N54,P54,R54,T54,V54,X54)</f>
        <v>0</v>
      </c>
      <c r="C54" s="6" t="str">
        <f>SUM(E54,G54,I54,K54,M54,O54,Q54,S54,U54,W54,Y54)</f>
        <v>0</v>
      </c>
      <c r="D54" s="6">
        <v>0</v>
      </c>
      <c r="E54" s="6">
        <v>0</v>
      </c>
      <c r="F54" s="6">
        <v>19</v>
      </c>
      <c r="G54" s="6">
        <v>38474700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1</v>
      </c>
      <c r="O54" s="6">
        <v>253750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  <c r="V54" s="6">
        <v>0</v>
      </c>
      <c r="W54" s="6">
        <v>0</v>
      </c>
      <c r="X54" s="6">
        <v>0</v>
      </c>
      <c r="Y54" s="6">
        <v>0</v>
      </c>
      <c r="Z54">
        <v>0</v>
      </c>
      <c r="AA54">
        <v>0</v>
      </c>
      <c r="AB54">
        <v>0</v>
      </c>
      <c r="AC54">
        <v>0</v>
      </c>
    </row>
    <row r="55" spans="1:29">
      <c r="A55" s="5" t="s">
        <v>40</v>
      </c>
      <c r="B55" s="6" t="str">
        <f>SUM(D55,F55,H55,J55,L55,N55,P55,R55,T55,V55,X55)</f>
        <v>0</v>
      </c>
      <c r="C55" s="6" t="str">
        <f>SUM(E55,G55,I55,K55,M55,O55,Q55,S55,U55,W55,Y55)</f>
        <v>0</v>
      </c>
      <c r="D55" s="6">
        <v>0</v>
      </c>
      <c r="E55" s="6">
        <v>0</v>
      </c>
      <c r="F55" s="6">
        <v>8</v>
      </c>
      <c r="G55" s="6">
        <v>28726540</v>
      </c>
      <c r="H55" s="6">
        <v>0</v>
      </c>
      <c r="I55" s="6">
        <v>0</v>
      </c>
      <c r="J55" s="6">
        <v>0</v>
      </c>
      <c r="K55" s="6">
        <v>0</v>
      </c>
      <c r="L55" s="6">
        <v>0</v>
      </c>
      <c r="M55" s="6">
        <v>0</v>
      </c>
      <c r="N55" s="6">
        <v>0</v>
      </c>
      <c r="O55" s="6">
        <v>0</v>
      </c>
      <c r="P55" s="6">
        <v>0</v>
      </c>
      <c r="Q55" s="6">
        <v>0</v>
      </c>
      <c r="R55" s="6">
        <v>0</v>
      </c>
      <c r="S55" s="6">
        <v>0</v>
      </c>
      <c r="T55" s="6">
        <v>0</v>
      </c>
      <c r="U55" s="6">
        <v>0</v>
      </c>
      <c r="V55" s="6">
        <v>0</v>
      </c>
      <c r="W55" s="6">
        <v>0</v>
      </c>
      <c r="X55" s="6">
        <v>0</v>
      </c>
      <c r="Y55" s="6">
        <v>0</v>
      </c>
      <c r="Z55">
        <v>0</v>
      </c>
      <c r="AA55">
        <v>0</v>
      </c>
      <c r="AB55">
        <v>0</v>
      </c>
      <c r="AC55">
        <v>0</v>
      </c>
    </row>
    <row r="56" spans="1:29">
      <c r="A56" s="5" t="s">
        <v>34</v>
      </c>
      <c r="B56" s="6" t="str">
        <f>SUM(D56,F56,H56,J56,L56,N56,P56,R56,T56,V56,X56)</f>
        <v>0</v>
      </c>
      <c r="C56" s="6" t="str">
        <f>SUM(E56,G56,I56,K56,M56,O56,Q56,S56,U56,W56,Y56)</f>
        <v>0</v>
      </c>
      <c r="D56" s="6">
        <v>0</v>
      </c>
      <c r="E56" s="6">
        <v>0</v>
      </c>
      <c r="F56" s="6">
        <v>22</v>
      </c>
      <c r="G56" s="6">
        <v>38142600</v>
      </c>
      <c r="H56" s="6">
        <v>0</v>
      </c>
      <c r="I56" s="6">
        <v>0</v>
      </c>
      <c r="J56" s="6">
        <v>0</v>
      </c>
      <c r="K56" s="6">
        <v>0</v>
      </c>
      <c r="L56" s="6">
        <v>0</v>
      </c>
      <c r="M56" s="6">
        <v>0</v>
      </c>
      <c r="N56" s="6">
        <v>0</v>
      </c>
      <c r="O56" s="6">
        <v>0</v>
      </c>
      <c r="P56" s="6">
        <v>0</v>
      </c>
      <c r="Q56" s="6">
        <v>0</v>
      </c>
      <c r="R56" s="6">
        <v>0</v>
      </c>
      <c r="S56" s="6">
        <v>0</v>
      </c>
      <c r="T56" s="6">
        <v>0</v>
      </c>
      <c r="U56" s="6">
        <v>0</v>
      </c>
      <c r="V56" s="6">
        <v>0</v>
      </c>
      <c r="W56" s="6">
        <v>0</v>
      </c>
      <c r="X56" s="6">
        <v>0</v>
      </c>
      <c r="Y56" s="6">
        <v>0</v>
      </c>
      <c r="Z56">
        <v>0</v>
      </c>
      <c r="AA56">
        <v>0</v>
      </c>
      <c r="AB56">
        <v>0</v>
      </c>
      <c r="AC56">
        <v>0</v>
      </c>
    </row>
    <row r="57" spans="1:29">
      <c r="A57" s="5" t="s">
        <v>35</v>
      </c>
      <c r="B57" s="6" t="str">
        <f>SUM(D57,F57,H57,J57,L57,N57,P57,R57,T57,V57,X57)</f>
        <v>0</v>
      </c>
      <c r="C57" s="6" t="str">
        <f>SUM(E57,G57,I57,K57,M57,O57,Q57,S57,U57,W57,Y57)</f>
        <v>0</v>
      </c>
      <c r="D57" s="6">
        <v>0</v>
      </c>
      <c r="E57" s="6">
        <v>0</v>
      </c>
      <c r="F57" s="6">
        <v>13</v>
      </c>
      <c r="G57" s="6">
        <v>25826900</v>
      </c>
      <c r="H57" s="6">
        <v>0</v>
      </c>
      <c r="I57" s="6">
        <v>0</v>
      </c>
      <c r="J57" s="6">
        <v>0</v>
      </c>
      <c r="K57" s="6">
        <v>0</v>
      </c>
      <c r="L57" s="6">
        <v>0</v>
      </c>
      <c r="M57" s="6">
        <v>0</v>
      </c>
      <c r="N57" s="6">
        <v>2</v>
      </c>
      <c r="O57" s="6">
        <v>2844030</v>
      </c>
      <c r="P57" s="6">
        <v>0</v>
      </c>
      <c r="Q57" s="6">
        <v>0</v>
      </c>
      <c r="R57" s="6">
        <v>0</v>
      </c>
      <c r="S57" s="6">
        <v>0</v>
      </c>
      <c r="T57" s="6">
        <v>0</v>
      </c>
      <c r="U57" s="6">
        <v>0</v>
      </c>
      <c r="V57" s="6">
        <v>0</v>
      </c>
      <c r="W57" s="6">
        <v>0</v>
      </c>
      <c r="X57" s="6">
        <v>0</v>
      </c>
      <c r="Y57" s="6">
        <v>0</v>
      </c>
      <c r="Z57">
        <v>0</v>
      </c>
      <c r="AA57">
        <v>0</v>
      </c>
      <c r="AB57">
        <v>0</v>
      </c>
      <c r="AC57">
        <v>0</v>
      </c>
    </row>
    <row r="58" spans="1:29">
      <c r="A58" s="5" t="s">
        <v>37</v>
      </c>
      <c r="B58" s="6" t="str">
        <f>SUM(D58,F58,H58,J58,L58,N58,P58,R58,T58,V58,X58)</f>
        <v>0</v>
      </c>
      <c r="C58" s="6" t="str">
        <f>SUM(E58,G58,I58,K58,M58,O58,Q58,S58,U58,W58,Y58)</f>
        <v>0</v>
      </c>
      <c r="D58" s="6">
        <v>0</v>
      </c>
      <c r="E58" s="6">
        <v>0</v>
      </c>
      <c r="F58" s="6">
        <v>20</v>
      </c>
      <c r="G58" s="6">
        <v>34233000</v>
      </c>
      <c r="H58" s="6">
        <v>0</v>
      </c>
      <c r="I58" s="6">
        <v>0</v>
      </c>
      <c r="J58" s="6">
        <v>0</v>
      </c>
      <c r="K58" s="6">
        <v>0</v>
      </c>
      <c r="L58" s="6">
        <v>0</v>
      </c>
      <c r="M58" s="6">
        <v>0</v>
      </c>
      <c r="N58" s="6">
        <v>1</v>
      </c>
      <c r="O58" s="6">
        <v>2120335</v>
      </c>
      <c r="P58" s="6">
        <v>0</v>
      </c>
      <c r="Q58" s="6">
        <v>0</v>
      </c>
      <c r="R58" s="6">
        <v>0</v>
      </c>
      <c r="S58" s="6">
        <v>0</v>
      </c>
      <c r="T58" s="6">
        <v>0</v>
      </c>
      <c r="U58" s="6">
        <v>0</v>
      </c>
      <c r="V58" s="6">
        <v>2</v>
      </c>
      <c r="W58" s="6">
        <v>3981845</v>
      </c>
      <c r="X58" s="6">
        <v>0</v>
      </c>
      <c r="Y58" s="6">
        <v>0</v>
      </c>
      <c r="Z58">
        <v>0</v>
      </c>
      <c r="AA58">
        <v>0</v>
      </c>
      <c r="AB58">
        <v>0</v>
      </c>
      <c r="AC58">
        <v>0</v>
      </c>
    </row>
    <row r="59" spans="1:29">
      <c r="A59" s="5" t="s">
        <v>41</v>
      </c>
      <c r="B59" s="6" t="str">
        <f>SUM(D59,F59,H59,J59,L59,N59,P59,R59,T59,V59,X59)</f>
        <v>0</v>
      </c>
      <c r="C59" s="6" t="str">
        <f>SUM(E59,G59,I59,K59,M59,O59,Q59,S59,U59,W59,Y59)</f>
        <v>0</v>
      </c>
      <c r="D59" s="6">
        <v>0</v>
      </c>
      <c r="E59" s="6">
        <v>0</v>
      </c>
      <c r="F59" s="6">
        <v>11</v>
      </c>
      <c r="G59" s="6">
        <v>21355300</v>
      </c>
      <c r="H59" s="6">
        <v>0</v>
      </c>
      <c r="I59" s="6">
        <v>0</v>
      </c>
      <c r="J59" s="6">
        <v>0</v>
      </c>
      <c r="K59" s="6">
        <v>0</v>
      </c>
      <c r="L59" s="6">
        <v>0</v>
      </c>
      <c r="M59" s="6">
        <v>0</v>
      </c>
      <c r="N59" s="6">
        <v>0</v>
      </c>
      <c r="O59" s="6">
        <v>0</v>
      </c>
      <c r="P59" s="6">
        <v>0</v>
      </c>
      <c r="Q59" s="6">
        <v>0</v>
      </c>
      <c r="R59" s="6">
        <v>0</v>
      </c>
      <c r="S59" s="6">
        <v>0</v>
      </c>
      <c r="T59" s="6">
        <v>0</v>
      </c>
      <c r="U59" s="6">
        <v>0</v>
      </c>
      <c r="V59" s="6">
        <v>0</v>
      </c>
      <c r="W59" s="6">
        <v>0</v>
      </c>
      <c r="X59" s="6">
        <v>0</v>
      </c>
      <c r="Y59" s="6">
        <v>0</v>
      </c>
      <c r="Z59">
        <v>0</v>
      </c>
      <c r="AA59">
        <v>0</v>
      </c>
      <c r="AB59">
        <v>0</v>
      </c>
      <c r="AC59">
        <v>0</v>
      </c>
    </row>
    <row r="60" spans="1:29">
      <c r="A60" s="5" t="s">
        <v>39</v>
      </c>
      <c r="B60" s="6" t="str">
        <f>SUM(D60,F60,H60,J60,L60,N60,P60,R60,T60,V60,X60)</f>
        <v>0</v>
      </c>
      <c r="C60" s="6" t="str">
        <f>SUM(E60,G60,I60,K60,M60,O60,Q60,S60,U60,W60,Y60)</f>
        <v>0</v>
      </c>
      <c r="D60" s="6">
        <v>0</v>
      </c>
      <c r="E60" s="6">
        <v>0</v>
      </c>
      <c r="F60" s="6">
        <v>3</v>
      </c>
      <c r="G60" s="6">
        <v>9166940</v>
      </c>
      <c r="H60" s="6">
        <v>0</v>
      </c>
      <c r="I60" s="6">
        <v>0</v>
      </c>
      <c r="J60" s="6">
        <v>0</v>
      </c>
      <c r="K60" s="6">
        <v>0</v>
      </c>
      <c r="L60" s="6">
        <v>0</v>
      </c>
      <c r="M60" s="6">
        <v>0</v>
      </c>
      <c r="N60" s="6">
        <v>0</v>
      </c>
      <c r="O60" s="6">
        <v>0</v>
      </c>
      <c r="P60" s="6">
        <v>0</v>
      </c>
      <c r="Q60" s="6">
        <v>0</v>
      </c>
      <c r="R60" s="6">
        <v>0</v>
      </c>
      <c r="S60" s="6">
        <v>0</v>
      </c>
      <c r="T60" s="6">
        <v>0</v>
      </c>
      <c r="U60" s="6">
        <v>0</v>
      </c>
      <c r="V60" s="6">
        <v>0</v>
      </c>
      <c r="W60" s="6">
        <v>0</v>
      </c>
      <c r="X60" s="6">
        <v>0</v>
      </c>
      <c r="Y60" s="6">
        <v>0</v>
      </c>
      <c r="Z60">
        <v>0</v>
      </c>
      <c r="AA60">
        <v>0</v>
      </c>
      <c r="AB60">
        <v>0</v>
      </c>
      <c r="AC60">
        <v>0</v>
      </c>
    </row>
    <row r="61" spans="1:29">
      <c r="A61" s="5" t="s">
        <v>38</v>
      </c>
      <c r="B61" s="6" t="str">
        <f>SUM(D61,F61,H61,J61,L61,N61,P61,R61,T61,V61,X61)</f>
        <v>0</v>
      </c>
      <c r="C61" s="6" t="str">
        <f>SUM(E61,G61,I61,K61,M61,O61,Q61,S61,U61,W61,Y61)</f>
        <v>0</v>
      </c>
      <c r="D61" s="6">
        <v>0</v>
      </c>
      <c r="E61" s="6">
        <v>0</v>
      </c>
      <c r="F61" s="6">
        <v>6</v>
      </c>
      <c r="G61" s="6">
        <v>4725800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6">
        <v>0</v>
      </c>
      <c r="Q61" s="6">
        <v>0</v>
      </c>
      <c r="R61" s="6">
        <v>0</v>
      </c>
      <c r="S61" s="6">
        <v>0</v>
      </c>
      <c r="T61" s="6">
        <v>0</v>
      </c>
      <c r="U61" s="6">
        <v>0</v>
      </c>
      <c r="V61" s="6">
        <v>0</v>
      </c>
      <c r="W61" s="6">
        <v>0</v>
      </c>
      <c r="X61" s="6">
        <v>0</v>
      </c>
      <c r="Y61" s="6">
        <v>0</v>
      </c>
      <c r="Z61">
        <v>0</v>
      </c>
      <c r="AA61">
        <v>0</v>
      </c>
      <c r="AB61">
        <v>0</v>
      </c>
      <c r="AC61">
        <v>0</v>
      </c>
    </row>
    <row r="64" spans="1:29">
      <c r="A64" s="3" t="s">
        <v>43</v>
      </c>
    </row>
    <row r="65" spans="1:29">
      <c r="A65" s="4" t="s">
        <v>44</v>
      </c>
      <c r="B65" s="10" t="s">
        <v>10</v>
      </c>
      <c r="C65" s="10" t="s">
        <v>11</v>
      </c>
      <c r="D65" s="11" t="s">
        <v>45</v>
      </c>
    </row>
    <row r="66" spans="1:29">
      <c r="A66" s="5" t="s">
        <v>46</v>
      </c>
      <c r="B66" s="6">
        <v>1</v>
      </c>
      <c r="C66" s="6">
        <v>1221300</v>
      </c>
      <c r="D66" s="9" t="str">
        <f>ROUND((B66/B8),4)</f>
        <v>0</v>
      </c>
    </row>
    <row r="67" spans="1:29">
      <c r="A67" s="5" t="s">
        <v>47</v>
      </c>
      <c r="B67" s="6">
        <v>4</v>
      </c>
      <c r="C67" s="6">
        <v>7370200</v>
      </c>
      <c r="D67" s="9" t="str">
        <f>ROUND((B67/B8),4)</f>
        <v>0</v>
      </c>
    </row>
    <row r="68" spans="1:29">
      <c r="A68" s="5" t="s">
        <v>48</v>
      </c>
      <c r="B68" s="6">
        <v>11</v>
      </c>
      <c r="C68" s="6">
        <v>21969300</v>
      </c>
      <c r="D68" s="9" t="str">
        <f>ROUND((B68/B8),4)</f>
        <v>0</v>
      </c>
    </row>
    <row r="69" spans="1:29">
      <c r="A69" s="5" t="s">
        <v>49</v>
      </c>
      <c r="B69" s="6">
        <v>1</v>
      </c>
      <c r="C69" s="6">
        <v>2282300</v>
      </c>
      <c r="D69" s="9" t="str">
        <f>ROUND((B69/B8),4)</f>
        <v>0</v>
      </c>
    </row>
    <row r="70" spans="1:29">
      <c r="A70" s="5" t="s">
        <v>50</v>
      </c>
      <c r="B70" s="6">
        <v>3</v>
      </c>
      <c r="C70" s="6">
        <v>6485345</v>
      </c>
      <c r="D70" s="9" t="str">
        <f>ROUND((B70/B8),4)</f>
        <v>0</v>
      </c>
    </row>
    <row r="71" spans="1:29">
      <c r="A71" s="5" t="s">
        <v>51</v>
      </c>
      <c r="B71" s="6">
        <v>1</v>
      </c>
      <c r="C71" s="6">
        <v>4159640</v>
      </c>
      <c r="D71" s="9" t="str">
        <f>ROUND((B71/B8),4)</f>
        <v>0</v>
      </c>
    </row>
    <row r="72" spans="1:29">
      <c r="A72" s="5" t="s">
        <v>52</v>
      </c>
      <c r="B72" s="6">
        <v>1</v>
      </c>
      <c r="C72" s="6">
        <v>1394780</v>
      </c>
      <c r="D72" s="9" t="str">
        <f>ROUND((B72/B8),4)</f>
        <v>0</v>
      </c>
    </row>
    <row r="73" spans="1:29">
      <c r="A73" s="5" t="s">
        <v>53</v>
      </c>
      <c r="B73" s="6">
        <v>1</v>
      </c>
      <c r="C73" s="6">
        <v>2657300</v>
      </c>
      <c r="D73" s="9" t="str">
        <f>ROUND((B73/B8),4)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6:A37"/>
    <mergeCell ref="B36:C36"/>
    <mergeCell ref="D36:E36"/>
    <mergeCell ref="F36:G36"/>
    <mergeCell ref="H36:I36"/>
    <mergeCell ref="J36:K36"/>
    <mergeCell ref="L36:M36"/>
    <mergeCell ref="N36:O36"/>
    <mergeCell ref="P36:Q36"/>
    <mergeCell ref="R36:S36"/>
    <mergeCell ref="T36:U36"/>
    <mergeCell ref="V36:W36"/>
    <mergeCell ref="X36:Y36"/>
    <mergeCell ref="A50:A51"/>
    <mergeCell ref="B50:C50"/>
    <mergeCell ref="D50:E50"/>
    <mergeCell ref="F50:G50"/>
    <mergeCell ref="H50:I50"/>
    <mergeCell ref="J50:K50"/>
    <mergeCell ref="L50:M50"/>
    <mergeCell ref="N50:O50"/>
    <mergeCell ref="P50:Q50"/>
    <mergeCell ref="R50:S50"/>
    <mergeCell ref="T50:U50"/>
    <mergeCell ref="V50:W50"/>
    <mergeCell ref="X50:Y5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2024-11-06T06:00:03+07:00</dcterms:created>
  <dcterms:modified xsi:type="dcterms:W3CDTF">2024-11-06T06:00:03+07:00</dcterms:modified>
  <dc:title>Untitled Spreadsheet</dc:title>
  <dc:description/>
  <dc:subject/>
  <cp:keywords/>
  <cp:category/>
</cp:coreProperties>
</file>