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<sst xmlns="http://schemas.openxmlformats.org/spreadsheetml/2006/main" uniqueCount="59">
  <si>
    <t>SCHOOL PORTAL REPORT</t>
  </si>
  <si>
    <t>Request data: Export data of D-1, 2024-10-15 00:00:00 ~ 2024-10-15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</si>
  <si>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</si>
  <si>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</si>
  <si>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</si>
  <si>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</si>
  <si>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</si>
  <si>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</si>
  <si>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</si>
  <si>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</si>
  <si>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</si>
  <si>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</si>
  <si>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</si>
  <si>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</si>
  <si>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</si>
  <si>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</si>
  <si>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</si>
  <si>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</si>
  <si>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</si>
  <si>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</si>
  <si>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</si>
  <si>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</si>
  <si>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</si>
  <si>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</si>
  <si>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</si>
  <si>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</si>
  <si>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</si>
  <si>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</si>
  <si>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HOME CREDIT</t>
  </si>
  <si>
    <t>KREDIVO</t>
  </si>
  <si>
    <t>School ID (SID)</t>
  </si>
  <si>
    <t>DEPOSIT CODE(VA)</t>
  </si>
  <si>
    <t xml:space="preserve">ATM CARD </t>
  </si>
  <si>
    <t>MAMNON10TB</t>
  </si>
  <si>
    <t>THLONGBINH</t>
  </si>
  <si>
    <t>THCSPHUHUU</t>
  </si>
  <si>
    <t>THCSLTRUONG</t>
  </si>
  <si>
    <t>THCSTTHANH</t>
  </si>
  <si>
    <t>THPHUHUU</t>
  </si>
  <si>
    <t>MAMNON15TB</t>
  </si>
  <si>
    <t>MNHONGYEN1</t>
  </si>
  <si>
    <t>TRUONGMN13</t>
  </si>
  <si>
    <t>MNHOAMAIQ3</t>
  </si>
  <si>
    <t>Cancel Transaction</t>
  </si>
  <si>
    <t>Sort by error code</t>
  </si>
  <si>
    <t>Error Code</t>
  </si>
  <si>
    <t>Rate (%)</t>
  </si>
  <si>
    <t>PG_ER16-OTP không đúng</t>
  </si>
  <si>
    <t>PG_ER2-Thông tin thẻ/tài khoản không đúng, vui lòng thử lại</t>
  </si>
  <si>
    <t>PG_ER43-Hệ thống của ngân hàng đang bận. Xin vui lòng thử lại</t>
  </si>
  <si>
    <t>IC_139-Sai CVN</t>
  </si>
  <si>
    <t>PG_ER30-Giao dịch thất bại - Không thể xác thực được khách hàng</t>
  </si>
  <si>
    <t>PG_ER19-Số tiền không đủ để thanh toán.</t>
  </si>
  <si>
    <t>475-Thất bại</t>
  </si>
  <si>
    <t>PG_ER42-OTP time out (nếu bạn bị trừ tiền thì sẽ được hoàn lại)</t>
  </si>
  <si>
    <t>IC_107-Error occurred while connecting to CyberSource PayerAuthenSetup</t>
  </si>
  <si>
    <t>PG_ER21-Thẻ/tài khoản chưa được đăng ký dịch vụ thanh toán trực tuyến. Quý khách vui lòng thực hiện đăng ký dịch vụ tại website/ ứng dụng ngân hàng theo Hướng dẫn hoặc liên hệ ngân hàng để được hỗ trợ.</t>
  </si>
  <si>
    <t>PG_ER18-Thẻ hết hạn hoặc bị khóa.</t>
  </si>
  <si>
    <t>OR_116-Invoice No already exist. Please generate unique [invoiceNo].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</si>
</sst>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C78"/>
  <sheetViews>
    <sheetView tabSelected="1" workbookViewId="0" showGridLines="true" showRowColHeaders="1">
      <selection activeCell="D66" sqref="D66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9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9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9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9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9">
      <c r="A7" s="5" t="s">
        <v>14</v>
      </c>
      <c r="B7" s="6">
        <v>286</v>
      </c>
      <c r="C7" s="6">
        <v>640745751</v>
      </c>
      <c r="E7" s="5" t="s">
        <v>15</v>
      </c>
      <c r="F7" s="6">
        <v>225</v>
      </c>
      <c r="G7" s="6">
        <v>483500240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9">
      <c r="A8" s="5" t="s">
        <v>16</v>
      </c>
      <c r="B8" s="6">
        <v>29</v>
      </c>
      <c r="C8" s="6">
        <v>71267211</v>
      </c>
      <c r="E8" s="5" t="s">
        <v>17</v>
      </c>
      <c r="F8" s="6">
        <v>47</v>
      </c>
      <c r="G8" s="6">
        <v>119992040</v>
      </c>
      <c r="H8" s="9" t="str">
        <f>ROUND((F8/L8),4)</f>
        <v>0</v>
      </c>
      <c r="I8" s="6">
        <v>20</v>
      </c>
      <c r="J8" s="6">
        <v>42481680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9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13</v>
      </c>
      <c r="G9" s="6">
        <v>35572178</v>
      </c>
      <c r="H9" s="9" t="str">
        <f>ROUND((F9/L9),4)</f>
        <v>0</v>
      </c>
      <c r="I9" s="6">
        <v>9</v>
      </c>
      <c r="J9" s="6">
        <v>28785531</v>
      </c>
      <c r="K9" s="9" t="str">
        <f>ROUND((I9/L9),4)</f>
        <v>0</v>
      </c>
      <c r="L9" s="6" t="str">
        <f>SUM(F9,I9)</f>
        <v>0</v>
      </c>
      <c r="M9" s="6" t="str">
        <f>SUM(G9,J9)</f>
        <v>0</v>
      </c>
    </row>
    <row r="10" spans="1:29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9">
      <c r="E11" s="5" t="s">
        <v>21</v>
      </c>
      <c r="F11" s="6">
        <v>0</v>
      </c>
      <c r="G11" s="6">
        <v>0</v>
      </c>
      <c r="H11" s="9">
        <v>0</v>
      </c>
      <c r="I11" s="6">
        <v>0</v>
      </c>
      <c r="J11" s="6">
        <v>0</v>
      </c>
      <c r="K11" s="9">
        <v>0</v>
      </c>
      <c r="L11" s="6" t="str">
        <f>SUM(F11,I11)</f>
        <v>0</v>
      </c>
      <c r="M11" s="6" t="str">
        <f>SUM(G11,J11)</f>
        <v>0</v>
      </c>
    </row>
    <row r="12" spans="1:29">
      <c r="E12" s="5" t="s">
        <v>22</v>
      </c>
      <c r="F12" s="6">
        <v>0</v>
      </c>
      <c r="G12" s="6">
        <v>0</v>
      </c>
      <c r="H12" s="9">
        <v>0</v>
      </c>
      <c r="I12" s="6">
        <v>0</v>
      </c>
      <c r="J12" s="6">
        <v>0</v>
      </c>
      <c r="K12" s="9">
        <v>0</v>
      </c>
      <c r="L12" s="6" t="str">
        <f>SUM(F12,I12)</f>
        <v>0</v>
      </c>
      <c r="M12" s="6" t="str">
        <f>SUM(G12,J12)</f>
        <v>0</v>
      </c>
    </row>
    <row r="13" spans="1:29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9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9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9">
      <c r="E16" s="5" t="s">
        <v>26</v>
      </c>
      <c r="F16" s="6">
        <v>1</v>
      </c>
      <c r="G16" s="6">
        <v>1681293</v>
      </c>
      <c r="H16" s="9" t="str">
        <f>ROUND((F16/L16),4)</f>
        <v>0</v>
      </c>
      <c r="I16" s="6">
        <v>0</v>
      </c>
      <c r="J16" s="6">
        <v>0</v>
      </c>
      <c r="K16" s="9" t="str">
        <f>ROUND((I16/L16),4)</f>
        <v>0</v>
      </c>
      <c r="L16" s="6" t="str">
        <f>SUM(F16,I16)</f>
        <v>0</v>
      </c>
      <c r="M16" s="6" t="str">
        <f>SUM(G16,J16)</f>
        <v>0</v>
      </c>
    </row>
    <row r="17" spans="1:29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18" spans="1:29">
      <c r="E18" t="s">
        <v>28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 t="str">
        <f>SUM(F18,I18)</f>
        <v>0</v>
      </c>
      <c r="M18" t="str">
        <f>SUM(G18,J18)</f>
        <v>0</v>
      </c>
    </row>
    <row r="19" spans="1:29">
      <c r="E19" t="s">
        <v>29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 t="str">
        <f>SUM(F19,I19)</f>
        <v>0</v>
      </c>
      <c r="M19" t="str">
        <f>SUM(G19,J19)</f>
        <v>0</v>
      </c>
    </row>
    <row r="20" spans="1:29">
      <c r="A20" s="3" t="s">
        <v>3</v>
      </c>
    </row>
    <row r="21" spans="1:29">
      <c r="A21" s="4" t="s">
        <v>30</v>
      </c>
      <c r="B21" s="4" t="s">
        <v>18</v>
      </c>
      <c r="C21" s="4"/>
      <c r="D21" s="4" t="s">
        <v>31</v>
      </c>
      <c r="E21" s="4"/>
      <c r="F21" s="4" t="s">
        <v>32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9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9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SUM(D24:D33)</f>
        <v>0</v>
      </c>
      <c r="E23" s="6" t="str">
        <f>SUM(E24:E33)</f>
        <v>0</v>
      </c>
      <c r="F23" s="6" t="str">
        <f>SUM(F24:F33)</f>
        <v>0</v>
      </c>
      <c r="G23" s="6" t="str">
        <f>SUM(G24:G33)</f>
        <v>0</v>
      </c>
      <c r="H23" s="6" t="str">
        <f>SUM(H24:H33)</f>
        <v>0</v>
      </c>
      <c r="I23" s="6" t="str">
        <f>SUM(I24:I33)</f>
        <v>0</v>
      </c>
      <c r="J23" s="6" t="str">
        <f>SUM(J24:J33)</f>
        <v>0</v>
      </c>
      <c r="K23" s="6" t="str">
        <f>SUM(K24:K33)</f>
        <v>0</v>
      </c>
      <c r="L23" s="6" t="str">
        <f>SUM(L24:L33)</f>
        <v>0</v>
      </c>
      <c r="M23" s="6" t="str">
        <f>SUM(M24:M33)</f>
        <v>0</v>
      </c>
      <c r="N23" s="6" t="str">
        <f>SUM(N24:N33)</f>
        <v>0</v>
      </c>
      <c r="O23" s="6" t="str">
        <f>SUM(O24:O33)</f>
        <v>0</v>
      </c>
      <c r="P23" s="6" t="str">
        <f>SUM(P24:P33)</f>
        <v>0</v>
      </c>
      <c r="Q23" s="6" t="str">
        <f>SUM(Q24:Q33)</f>
        <v>0</v>
      </c>
      <c r="R23" s="6" t="str">
        <f>SUM(R24:R33)</f>
        <v>0</v>
      </c>
      <c r="S23" s="6" t="str">
        <f>SUM(S24:S33)</f>
        <v>0</v>
      </c>
      <c r="T23" s="6" t="str">
        <f>SUM(T24:T33)</f>
        <v>0</v>
      </c>
      <c r="U23" s="6" t="str">
        <f>SUM(U24:U33)</f>
        <v>0</v>
      </c>
      <c r="V23" s="6" t="str">
        <f>SUM(V24:V33)</f>
        <v>0</v>
      </c>
      <c r="W23" s="6" t="str">
        <f>SUM(W24:W33)</f>
        <v>0</v>
      </c>
      <c r="X23" s="6" t="str">
        <f>SUM(X24:X33)</f>
        <v>0</v>
      </c>
      <c r="Y23" s="6" t="str">
        <f>SUM(Y24:Y33)</f>
        <v>0</v>
      </c>
    </row>
    <row r="24" spans="1:29">
      <c r="A24" s="5" t="s">
        <v>33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14</v>
      </c>
      <c r="E24" s="6">
        <v>26565200</v>
      </c>
      <c r="F24" s="6">
        <v>3</v>
      </c>
      <c r="G24" s="6">
        <v>5933900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  <c r="Z24">
        <v>0</v>
      </c>
      <c r="AA24">
        <v>0</v>
      </c>
      <c r="AB24">
        <v>0</v>
      </c>
      <c r="AC24">
        <v>0</v>
      </c>
    </row>
    <row r="25" spans="1:29">
      <c r="A25" s="5" t="s">
        <v>34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70</v>
      </c>
      <c r="E25" s="6">
        <v>107938320</v>
      </c>
      <c r="F25" s="6">
        <v>9</v>
      </c>
      <c r="G25" s="6">
        <v>14805220</v>
      </c>
      <c r="H25" s="6">
        <v>3</v>
      </c>
      <c r="I25" s="6">
        <v>4025698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1</v>
      </c>
      <c r="W25" s="6">
        <v>1681293</v>
      </c>
      <c r="X25" s="6">
        <v>0</v>
      </c>
      <c r="Y25" s="6">
        <v>0</v>
      </c>
      <c r="Z25">
        <v>0</v>
      </c>
      <c r="AA25">
        <v>0</v>
      </c>
      <c r="AB25">
        <v>0</v>
      </c>
      <c r="AC25">
        <v>0</v>
      </c>
    </row>
    <row r="26" spans="1:29">
      <c r="A26" s="5" t="s">
        <v>35</v>
      </c>
      <c r="B26" s="6" t="str">
        <f>SUM(D26,F26,H26,J26,L26,N26,P26,R26,T26,V26,X26)</f>
        <v>0</v>
      </c>
      <c r="C26" s="6" t="str">
        <f>SUM(E26,G26,I26,K26,M26,O26,Q26,S26,U26,W26,Y26)</f>
        <v>0</v>
      </c>
      <c r="D26" s="6">
        <v>17</v>
      </c>
      <c r="E26" s="6">
        <v>38713880</v>
      </c>
      <c r="F26" s="6">
        <v>7</v>
      </c>
      <c r="G26" s="6">
        <v>18533240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  <c r="Z26">
        <v>0</v>
      </c>
      <c r="AA26">
        <v>0</v>
      </c>
      <c r="AB26">
        <v>0</v>
      </c>
      <c r="AC26">
        <v>0</v>
      </c>
    </row>
    <row r="27" spans="1:29">
      <c r="A27" s="5" t="s">
        <v>36</v>
      </c>
      <c r="B27" s="6" t="str">
        <f>SUM(D27,F27,H27,J27,L27,N27,P27,R27,T27,V27,X27)</f>
        <v>0</v>
      </c>
      <c r="C27" s="6" t="str">
        <f>SUM(E27,G27,I27,K27,M27,O27,Q27,S27,U27,W27,Y27)</f>
        <v>0</v>
      </c>
      <c r="D27" s="6">
        <v>25</v>
      </c>
      <c r="E27" s="6">
        <v>98053500</v>
      </c>
      <c r="F27" s="6">
        <v>8</v>
      </c>
      <c r="G27" s="6">
        <v>30046560</v>
      </c>
      <c r="H27" s="6">
        <v>3</v>
      </c>
      <c r="I27" s="6">
        <v>11562944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  <c r="Z27">
        <v>0</v>
      </c>
      <c r="AA27">
        <v>0</v>
      </c>
      <c r="AB27">
        <v>0</v>
      </c>
      <c r="AC27">
        <v>0</v>
      </c>
    </row>
    <row r="28" spans="1:29">
      <c r="A28" s="5" t="s">
        <v>37</v>
      </c>
      <c r="B28" s="6" t="str">
        <f>SUM(D28,F28,H28,J28,L28,N28,P28,R28,T28,V28,X28)</f>
        <v>0</v>
      </c>
      <c r="C28" s="6" t="str">
        <f>SUM(E28,G28,I28,K28,M28,O28,Q28,S28,U28,W28,Y28)</f>
        <v>0</v>
      </c>
      <c r="D28" s="6">
        <v>5</v>
      </c>
      <c r="E28" s="6">
        <v>9035060</v>
      </c>
      <c r="F28" s="6">
        <v>1</v>
      </c>
      <c r="G28" s="6">
        <v>1189300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  <c r="Z28">
        <v>0</v>
      </c>
      <c r="AA28">
        <v>0</v>
      </c>
      <c r="AB28">
        <v>0</v>
      </c>
      <c r="AC28">
        <v>0</v>
      </c>
    </row>
    <row r="29" spans="1:29">
      <c r="A29" s="5" t="s">
        <v>38</v>
      </c>
      <c r="B29" s="6" t="str">
        <f>SUM(D29,F29,H29,J29,L29,N29,P29,R29,T29,V29,X29)</f>
        <v>0</v>
      </c>
      <c r="C29" s="6" t="str">
        <f>SUM(E29,G29,I29,K29,M29,O29,Q29,S29,U29,W29,Y29)</f>
        <v>0</v>
      </c>
      <c r="D29" s="6">
        <v>5</v>
      </c>
      <c r="E29" s="6">
        <v>14241580</v>
      </c>
      <c r="F29" s="6">
        <v>6</v>
      </c>
      <c r="G29" s="6">
        <v>20752920</v>
      </c>
      <c r="H29" s="6">
        <v>3</v>
      </c>
      <c r="I29" s="6">
        <v>10051081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  <c r="Z29">
        <v>0</v>
      </c>
      <c r="AA29">
        <v>0</v>
      </c>
      <c r="AB29">
        <v>0</v>
      </c>
      <c r="AC29">
        <v>0</v>
      </c>
    </row>
    <row r="30" spans="1:29">
      <c r="A30" s="5" t="s">
        <v>39</v>
      </c>
      <c r="B30" s="6" t="str">
        <f>SUM(D30,F30,H30,J30,L30,N30,P30,R30,T30,V30,X30)</f>
        <v>0</v>
      </c>
      <c r="C30" s="6" t="str">
        <f>SUM(E30,G30,I30,K30,M30,O30,Q30,S30,U30,W30,Y30)</f>
        <v>0</v>
      </c>
      <c r="D30" s="6">
        <v>41</v>
      </c>
      <c r="E30" s="6">
        <v>81790300</v>
      </c>
      <c r="F30" s="6">
        <v>7</v>
      </c>
      <c r="G30" s="6">
        <v>15589100</v>
      </c>
      <c r="H30" s="6">
        <v>1</v>
      </c>
      <c r="I30" s="6">
        <v>2262605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6">
        <v>0</v>
      </c>
      <c r="R30" s="6">
        <v>0</v>
      </c>
      <c r="S30" s="6">
        <v>0</v>
      </c>
      <c r="T30" s="6">
        <v>0</v>
      </c>
      <c r="U30" s="6">
        <v>0</v>
      </c>
      <c r="V30" s="6">
        <v>0</v>
      </c>
      <c r="W30" s="6">
        <v>0</v>
      </c>
      <c r="X30" s="6">
        <v>0</v>
      </c>
      <c r="Y30" s="6">
        <v>0</v>
      </c>
      <c r="Z30">
        <v>0</v>
      </c>
      <c r="AA30">
        <v>0</v>
      </c>
      <c r="AB30">
        <v>0</v>
      </c>
      <c r="AC30">
        <v>0</v>
      </c>
    </row>
    <row r="31" spans="1:29">
      <c r="A31" s="5" t="s">
        <v>40</v>
      </c>
      <c r="B31" s="6" t="str">
        <f>SUM(D31,F31,H31,J31,L31,N31,P31,R31,T31,V31,X31)</f>
        <v>0</v>
      </c>
      <c r="C31" s="6" t="str">
        <f>SUM(E31,G31,I31,K31,M31,O31,Q31,S31,U31,W31,Y31)</f>
        <v>0</v>
      </c>
      <c r="D31" s="6">
        <v>9</v>
      </c>
      <c r="E31" s="6">
        <v>28411700</v>
      </c>
      <c r="F31" s="6">
        <v>0</v>
      </c>
      <c r="G31" s="6">
        <v>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  <c r="V31" s="6">
        <v>0</v>
      </c>
      <c r="W31" s="6">
        <v>0</v>
      </c>
      <c r="X31" s="6">
        <v>0</v>
      </c>
      <c r="Y31" s="6">
        <v>0</v>
      </c>
      <c r="Z31">
        <v>0</v>
      </c>
      <c r="AA31">
        <v>0</v>
      </c>
      <c r="AB31">
        <v>0</v>
      </c>
      <c r="AC31">
        <v>0</v>
      </c>
    </row>
    <row r="32" spans="1:29">
      <c r="A32" s="5" t="s">
        <v>41</v>
      </c>
      <c r="B32" s="6" t="str">
        <f>SUM(D32,F32,H32,J32,L32,N32,P32,R32,T32,V32,X32)</f>
        <v>0</v>
      </c>
      <c r="C32" s="6" t="str">
        <f>SUM(E32,G32,I32,K32,M32,O32,Q32,S32,U32,W32,Y32)</f>
        <v>0</v>
      </c>
      <c r="D32" s="6">
        <v>31</v>
      </c>
      <c r="E32" s="6">
        <v>69870300</v>
      </c>
      <c r="F32" s="6">
        <v>4</v>
      </c>
      <c r="G32" s="6">
        <v>10665200</v>
      </c>
      <c r="H32" s="6">
        <v>3</v>
      </c>
      <c r="I32" s="6">
        <v>7669850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6">
        <v>0</v>
      </c>
      <c r="Y32" s="6">
        <v>0</v>
      </c>
      <c r="Z32">
        <v>0</v>
      </c>
      <c r="AA32">
        <v>0</v>
      </c>
      <c r="AB32">
        <v>0</v>
      </c>
      <c r="AC32">
        <v>0</v>
      </c>
    </row>
    <row r="33" spans="1:29">
      <c r="A33" s="5" t="s">
        <v>42</v>
      </c>
      <c r="B33" s="6" t="str">
        <f>SUM(D33,F33,H33,J33,L33,N33,P33,R33,T33,V33,X33)</f>
        <v>0</v>
      </c>
      <c r="C33" s="6" t="str">
        <f>SUM(E33,G33,I33,K33,M33,O33,Q33,S33,U33,W33,Y33)</f>
        <v>0</v>
      </c>
      <c r="D33" s="6">
        <v>8</v>
      </c>
      <c r="E33" s="6">
        <v>8880400</v>
      </c>
      <c r="F33" s="6">
        <v>2</v>
      </c>
      <c r="G33" s="6">
        <v>2476600</v>
      </c>
      <c r="H33" s="6">
        <v>0</v>
      </c>
      <c r="I33" s="6">
        <v>0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  <c r="O33" s="6">
        <v>0</v>
      </c>
      <c r="P33" s="6">
        <v>0</v>
      </c>
      <c r="Q33" s="6">
        <v>0</v>
      </c>
      <c r="R33" s="6">
        <v>0</v>
      </c>
      <c r="S33" s="6">
        <v>0</v>
      </c>
      <c r="T33" s="6">
        <v>0</v>
      </c>
      <c r="U33" s="6">
        <v>0</v>
      </c>
      <c r="V33" s="6">
        <v>0</v>
      </c>
      <c r="W33" s="6">
        <v>0</v>
      </c>
      <c r="X33" s="6">
        <v>0</v>
      </c>
      <c r="Y33" s="6">
        <v>0</v>
      </c>
      <c r="Z33">
        <v>0</v>
      </c>
      <c r="AA33">
        <v>0</v>
      </c>
      <c r="AB33">
        <v>0</v>
      </c>
      <c r="AC33">
        <v>0</v>
      </c>
    </row>
    <row r="36" spans="1:29">
      <c r="A36" s="3" t="s">
        <v>4</v>
      </c>
    </row>
    <row r="37" spans="1:29">
      <c r="A37" s="4" t="s">
        <v>30</v>
      </c>
      <c r="B37" s="4" t="s">
        <v>18</v>
      </c>
      <c r="C37" s="4"/>
      <c r="D37" s="4" t="s">
        <v>31</v>
      </c>
      <c r="E37" s="4"/>
      <c r="F37" s="4" t="s">
        <v>32</v>
      </c>
      <c r="G37" s="4"/>
      <c r="H37" s="4" t="s">
        <v>19</v>
      </c>
      <c r="I37" s="4"/>
      <c r="J37" s="4" t="s">
        <v>20</v>
      </c>
      <c r="K37" s="4"/>
      <c r="L37" s="4" t="s">
        <v>21</v>
      </c>
      <c r="M37" s="4"/>
      <c r="N37" s="4" t="s">
        <v>22</v>
      </c>
      <c r="O37" s="4"/>
      <c r="P37" s="4" t="s">
        <v>23</v>
      </c>
      <c r="Q37" s="4"/>
      <c r="R37" s="4" t="s">
        <v>24</v>
      </c>
      <c r="S37" s="4"/>
      <c r="T37" s="4" t="s">
        <v>25</v>
      </c>
      <c r="U37" s="4"/>
      <c r="V37" s="4" t="s">
        <v>26</v>
      </c>
      <c r="W37" s="4"/>
      <c r="X37" s="4" t="s">
        <v>27</v>
      </c>
      <c r="Y37" s="4"/>
    </row>
    <row r="38" spans="1:29">
      <c r="A38" s="4"/>
      <c r="B38" s="4" t="s">
        <v>10</v>
      </c>
      <c r="C38" s="4" t="s">
        <v>11</v>
      </c>
      <c r="D38" s="4" t="s">
        <v>10</v>
      </c>
      <c r="E38" s="4" t="s">
        <v>11</v>
      </c>
      <c r="F38" s="4" t="s">
        <v>10</v>
      </c>
      <c r="G38" s="4" t="s">
        <v>11</v>
      </c>
      <c r="H38" s="4" t="s">
        <v>10</v>
      </c>
      <c r="I38" s="4" t="s">
        <v>11</v>
      </c>
      <c r="J38" s="4" t="s">
        <v>10</v>
      </c>
      <c r="K38" s="4" t="s">
        <v>11</v>
      </c>
      <c r="L38" s="4" t="s">
        <v>10</v>
      </c>
      <c r="M38" s="4" t="s">
        <v>11</v>
      </c>
      <c r="N38" s="4" t="s">
        <v>10</v>
      </c>
      <c r="O38" s="4" t="s">
        <v>11</v>
      </c>
      <c r="P38" s="4" t="s">
        <v>10</v>
      </c>
      <c r="Q38" s="4" t="s">
        <v>11</v>
      </c>
      <c r="R38" s="4" t="s">
        <v>10</v>
      </c>
      <c r="S38" s="4" t="s">
        <v>11</v>
      </c>
      <c r="T38" s="4" t="s">
        <v>10</v>
      </c>
      <c r="U38" s="4" t="s">
        <v>11</v>
      </c>
      <c r="V38" s="4" t="s">
        <v>10</v>
      </c>
      <c r="W38" s="4" t="s">
        <v>11</v>
      </c>
      <c r="X38" s="4" t="s">
        <v>10</v>
      </c>
      <c r="Y38" s="4" t="s">
        <v>11</v>
      </c>
    </row>
    <row r="39" spans="1:29">
      <c r="A39" s="5" t="s">
        <v>18</v>
      </c>
      <c r="B39" s="6" t="str">
        <f>SUM(D39,F39,H39,J39,L39,N39,P39,R39,T39,V39,X39)</f>
        <v>0</v>
      </c>
      <c r="C39" s="6" t="str">
        <f>SUM(E39,G39,I39,K39,M39,O39,Q39,S39,U39,W39,Y39)</f>
        <v>0</v>
      </c>
      <c r="D39" s="6" t="str">
        <f>SUM(D40:D46)</f>
        <v>0</v>
      </c>
      <c r="E39" s="6" t="str">
        <f>SUM(E40:E46)</f>
        <v>0</v>
      </c>
      <c r="F39" s="6" t="str">
        <f>SUM(F40:F46)</f>
        <v>0</v>
      </c>
      <c r="G39" s="6" t="str">
        <f>SUM(G40:G46)</f>
        <v>0</v>
      </c>
      <c r="H39" s="6" t="str">
        <f>SUM(H40:H46)</f>
        <v>0</v>
      </c>
      <c r="I39" s="6" t="str">
        <f>SUM(I40:I46)</f>
        <v>0</v>
      </c>
      <c r="J39" s="6" t="str">
        <f>SUM(J40:J46)</f>
        <v>0</v>
      </c>
      <c r="K39" s="6" t="str">
        <f>SUM(K40:K46)</f>
        <v>0</v>
      </c>
      <c r="L39" s="6" t="str">
        <f>SUM(L40:L46)</f>
        <v>0</v>
      </c>
      <c r="M39" s="6" t="str">
        <f>SUM(M40:M46)</f>
        <v>0</v>
      </c>
      <c r="N39" s="6" t="str">
        <f>SUM(N40:N46)</f>
        <v>0</v>
      </c>
      <c r="O39" s="6" t="str">
        <f>SUM(O40:O46)</f>
        <v>0</v>
      </c>
      <c r="P39" s="6" t="str">
        <f>SUM(P40:P46)</f>
        <v>0</v>
      </c>
      <c r="Q39" s="6" t="str">
        <f>SUM(Q40:Q46)</f>
        <v>0</v>
      </c>
      <c r="R39" s="6" t="str">
        <f>SUM(R40:R46)</f>
        <v>0</v>
      </c>
      <c r="S39" s="6" t="str">
        <f>SUM(S40:S46)</f>
        <v>0</v>
      </c>
      <c r="T39" s="6" t="str">
        <f>SUM(T40:T46)</f>
        <v>0</v>
      </c>
      <c r="U39" s="6" t="str">
        <f>SUM(U40:U46)</f>
        <v>0</v>
      </c>
      <c r="V39" s="6" t="str">
        <f>SUM(V40:V46)</f>
        <v>0</v>
      </c>
      <c r="W39" s="6" t="str">
        <f>SUM(W40:W46)</f>
        <v>0</v>
      </c>
      <c r="X39" s="6" t="str">
        <f>SUM(X40:X46)</f>
        <v>0</v>
      </c>
      <c r="Y39" s="6" t="str">
        <f>SUM(Y40:Y46)</f>
        <v>0</v>
      </c>
    </row>
    <row r="40" spans="1:29">
      <c r="A40" s="5" t="s">
        <v>36</v>
      </c>
      <c r="B40" s="6" t="str">
        <f>SUM(D40,F40,H40,J40,L40,N40,P40,R40,T40,V40,X40)</f>
        <v>0</v>
      </c>
      <c r="C40" s="6" t="str">
        <f>SUM(E40,G40,I40,K40,M40,O40,Q40,S40,U40,W40,Y40)</f>
        <v>0</v>
      </c>
      <c r="D40" s="6">
        <v>0</v>
      </c>
      <c r="E40" s="6">
        <v>0</v>
      </c>
      <c r="F40" s="6">
        <v>6</v>
      </c>
      <c r="G40" s="6">
        <v>18734920</v>
      </c>
      <c r="H40" s="6">
        <v>4</v>
      </c>
      <c r="I40" s="6">
        <v>16738112</v>
      </c>
      <c r="J40" s="6">
        <v>0</v>
      </c>
      <c r="K40" s="6">
        <v>0</v>
      </c>
      <c r="L40" s="6">
        <v>0</v>
      </c>
      <c r="M40" s="6">
        <v>0</v>
      </c>
      <c r="N40" s="6">
        <v>0</v>
      </c>
      <c r="O40" s="6">
        <v>0</v>
      </c>
      <c r="P40" s="6">
        <v>0</v>
      </c>
      <c r="Q40" s="6">
        <v>0</v>
      </c>
      <c r="R40" s="6">
        <v>0</v>
      </c>
      <c r="S40" s="6">
        <v>0</v>
      </c>
      <c r="T40" s="6">
        <v>0</v>
      </c>
      <c r="U40" s="6">
        <v>0</v>
      </c>
      <c r="V40" s="6">
        <v>0</v>
      </c>
      <c r="W40" s="6">
        <v>0</v>
      </c>
      <c r="X40" s="6">
        <v>0</v>
      </c>
      <c r="Y40" s="6">
        <v>0</v>
      </c>
      <c r="Z40">
        <v>0</v>
      </c>
      <c r="AA40">
        <v>0</v>
      </c>
      <c r="AB40">
        <v>0</v>
      </c>
      <c r="AC40">
        <v>0</v>
      </c>
    </row>
    <row r="41" spans="1:29">
      <c r="A41" s="5" t="s">
        <v>34</v>
      </c>
      <c r="B41" s="6" t="str">
        <f>SUM(D41,F41,H41,J41,L41,N41,P41,R41,T41,V41,X41)</f>
        <v>0</v>
      </c>
      <c r="C41" s="6" t="str">
        <f>SUM(E41,G41,I41,K41,M41,O41,Q41,S41,U41,W41,Y41)</f>
        <v>0</v>
      </c>
      <c r="D41" s="6">
        <v>0</v>
      </c>
      <c r="E41" s="6">
        <v>0</v>
      </c>
      <c r="F41" s="6">
        <v>8</v>
      </c>
      <c r="G41" s="6">
        <v>10550920</v>
      </c>
      <c r="H41" s="6">
        <v>0</v>
      </c>
      <c r="I41" s="6">
        <v>0</v>
      </c>
      <c r="J41" s="6">
        <v>0</v>
      </c>
      <c r="K41" s="6">
        <v>0</v>
      </c>
      <c r="L41" s="6">
        <v>0</v>
      </c>
      <c r="M41" s="6">
        <v>0</v>
      </c>
      <c r="N41" s="6">
        <v>0</v>
      </c>
      <c r="O41" s="6">
        <v>0</v>
      </c>
      <c r="P41" s="6">
        <v>0</v>
      </c>
      <c r="Q41" s="6">
        <v>0</v>
      </c>
      <c r="R41" s="6">
        <v>0</v>
      </c>
      <c r="S41" s="6">
        <v>0</v>
      </c>
      <c r="T41" s="6">
        <v>0</v>
      </c>
      <c r="U41" s="6">
        <v>0</v>
      </c>
      <c r="V41" s="6">
        <v>0</v>
      </c>
      <c r="W41" s="6">
        <v>0</v>
      </c>
      <c r="X41" s="6">
        <v>0</v>
      </c>
      <c r="Y41" s="6">
        <v>0</v>
      </c>
      <c r="Z41">
        <v>0</v>
      </c>
      <c r="AA41">
        <v>0</v>
      </c>
      <c r="AB41">
        <v>0</v>
      </c>
      <c r="AC41">
        <v>0</v>
      </c>
    </row>
    <row r="42" spans="1:29">
      <c r="A42" s="5" t="s">
        <v>33</v>
      </c>
      <c r="B42" s="6" t="str">
        <f>SUM(D42,F42,H42,J42,L42,N42,P42,R42,T42,V42,X42)</f>
        <v>0</v>
      </c>
      <c r="C42" s="6" t="str">
        <f>SUM(E42,G42,I42,K42,M42,O42,Q42,S42,U42,W42,Y42)</f>
        <v>0</v>
      </c>
      <c r="D42" s="6">
        <v>0</v>
      </c>
      <c r="E42" s="6">
        <v>0</v>
      </c>
      <c r="F42" s="6">
        <v>1</v>
      </c>
      <c r="G42" s="6">
        <v>2239300</v>
      </c>
      <c r="H42" s="6">
        <v>0</v>
      </c>
      <c r="I42" s="6">
        <v>0</v>
      </c>
      <c r="J42" s="6">
        <v>0</v>
      </c>
      <c r="K42" s="6">
        <v>0</v>
      </c>
      <c r="L42" s="6">
        <v>0</v>
      </c>
      <c r="M42" s="6">
        <v>0</v>
      </c>
      <c r="N42" s="6">
        <v>0</v>
      </c>
      <c r="O42" s="6">
        <v>0</v>
      </c>
      <c r="P42" s="6">
        <v>0</v>
      </c>
      <c r="Q42" s="6">
        <v>0</v>
      </c>
      <c r="R42" s="6">
        <v>0</v>
      </c>
      <c r="S42" s="6">
        <v>0</v>
      </c>
      <c r="T42" s="6">
        <v>0</v>
      </c>
      <c r="U42" s="6">
        <v>0</v>
      </c>
      <c r="V42" s="6">
        <v>0</v>
      </c>
      <c r="W42" s="6">
        <v>0</v>
      </c>
      <c r="X42" s="6">
        <v>0</v>
      </c>
      <c r="Y42" s="6">
        <v>0</v>
      </c>
      <c r="Z42">
        <v>0</v>
      </c>
      <c r="AA42">
        <v>0</v>
      </c>
      <c r="AB42">
        <v>0</v>
      </c>
      <c r="AC42">
        <v>0</v>
      </c>
    </row>
    <row r="43" spans="1:29">
      <c r="A43" s="5" t="s">
        <v>38</v>
      </c>
      <c r="B43" s="6" t="str">
        <f>SUM(D43,F43,H43,J43,L43,N43,P43,R43,T43,V43,X43)</f>
        <v>0</v>
      </c>
      <c r="C43" s="6" t="str">
        <f>SUM(E43,G43,I43,K43,M43,O43,Q43,S43,U43,W43,Y43)</f>
        <v>0</v>
      </c>
      <c r="D43" s="6">
        <v>0</v>
      </c>
      <c r="E43" s="6">
        <v>0</v>
      </c>
      <c r="F43" s="6">
        <v>0</v>
      </c>
      <c r="G43" s="6">
        <v>0</v>
      </c>
      <c r="H43" s="6">
        <v>2</v>
      </c>
      <c r="I43" s="6">
        <v>5490516</v>
      </c>
      <c r="J43" s="6">
        <v>0</v>
      </c>
      <c r="K43" s="6">
        <v>0</v>
      </c>
      <c r="L43" s="6">
        <v>0</v>
      </c>
      <c r="M43" s="6">
        <v>0</v>
      </c>
      <c r="N43" s="6">
        <v>0</v>
      </c>
      <c r="O43" s="6">
        <v>0</v>
      </c>
      <c r="P43" s="6">
        <v>0</v>
      </c>
      <c r="Q43" s="6">
        <v>0</v>
      </c>
      <c r="R43" s="6">
        <v>0</v>
      </c>
      <c r="S43" s="6">
        <v>0</v>
      </c>
      <c r="T43" s="6">
        <v>0</v>
      </c>
      <c r="U43" s="6">
        <v>0</v>
      </c>
      <c r="V43" s="6">
        <v>0</v>
      </c>
      <c r="W43" s="6">
        <v>0</v>
      </c>
      <c r="X43" s="6">
        <v>0</v>
      </c>
      <c r="Y43" s="6">
        <v>0</v>
      </c>
      <c r="Z43">
        <v>0</v>
      </c>
      <c r="AA43">
        <v>0</v>
      </c>
      <c r="AB43">
        <v>0</v>
      </c>
      <c r="AC43">
        <v>0</v>
      </c>
    </row>
    <row r="44" spans="1:29">
      <c r="A44" s="5" t="s">
        <v>41</v>
      </c>
      <c r="B44" s="6" t="str">
        <f>SUM(D44,F44,H44,J44,L44,N44,P44,R44,T44,V44,X44)</f>
        <v>0</v>
      </c>
      <c r="C44" s="6" t="str">
        <f>SUM(E44,G44,I44,K44,M44,O44,Q44,S44,U44,W44,Y44)</f>
        <v>0</v>
      </c>
      <c r="D44" s="6">
        <v>0</v>
      </c>
      <c r="E44" s="6">
        <v>0</v>
      </c>
      <c r="F44" s="6">
        <v>2</v>
      </c>
      <c r="G44" s="6">
        <v>5730600</v>
      </c>
      <c r="H44" s="6">
        <v>2</v>
      </c>
      <c r="I44" s="6">
        <v>4685580</v>
      </c>
      <c r="J44" s="6">
        <v>0</v>
      </c>
      <c r="K44" s="6">
        <v>0</v>
      </c>
      <c r="L44" s="6">
        <v>0</v>
      </c>
      <c r="M44" s="6">
        <v>0</v>
      </c>
      <c r="N44" s="6">
        <v>0</v>
      </c>
      <c r="O44" s="6">
        <v>0</v>
      </c>
      <c r="P44" s="6">
        <v>0</v>
      </c>
      <c r="Q44" s="6">
        <v>0</v>
      </c>
      <c r="R44" s="6">
        <v>0</v>
      </c>
      <c r="S44" s="6">
        <v>0</v>
      </c>
      <c r="T44" s="6">
        <v>0</v>
      </c>
      <c r="U44" s="6">
        <v>0</v>
      </c>
      <c r="V44" s="6">
        <v>0</v>
      </c>
      <c r="W44" s="6">
        <v>0</v>
      </c>
      <c r="X44" s="6">
        <v>0</v>
      </c>
      <c r="Y44" s="6">
        <v>0</v>
      </c>
      <c r="Z44">
        <v>0</v>
      </c>
      <c r="AA44">
        <v>0</v>
      </c>
      <c r="AB44">
        <v>0</v>
      </c>
      <c r="AC44">
        <v>0</v>
      </c>
    </row>
    <row r="45" spans="1:29">
      <c r="A45" s="5" t="s">
        <v>35</v>
      </c>
      <c r="B45" s="6" t="str">
        <f>SUM(D45,F45,H45,J45,L45,N45,P45,R45,T45,V45,X45)</f>
        <v>0</v>
      </c>
      <c r="C45" s="6" t="str">
        <f>SUM(E45,G45,I45,K45,M45,O45,Q45,S45,U45,W45,Y45)</f>
        <v>0</v>
      </c>
      <c r="D45" s="6">
        <v>0</v>
      </c>
      <c r="E45" s="6">
        <v>0</v>
      </c>
      <c r="F45" s="6">
        <v>2</v>
      </c>
      <c r="G45" s="6">
        <v>3960640</v>
      </c>
      <c r="H45" s="6">
        <v>1</v>
      </c>
      <c r="I45" s="6">
        <v>1871323</v>
      </c>
      <c r="J45" s="6">
        <v>0</v>
      </c>
      <c r="K45" s="6">
        <v>0</v>
      </c>
      <c r="L45" s="6">
        <v>0</v>
      </c>
      <c r="M45" s="6">
        <v>0</v>
      </c>
      <c r="N45" s="6">
        <v>0</v>
      </c>
      <c r="O45" s="6">
        <v>0</v>
      </c>
      <c r="P45" s="6">
        <v>0</v>
      </c>
      <c r="Q45" s="6">
        <v>0</v>
      </c>
      <c r="R45" s="6">
        <v>0</v>
      </c>
      <c r="S45" s="6">
        <v>0</v>
      </c>
      <c r="T45" s="6">
        <v>0</v>
      </c>
      <c r="U45" s="6">
        <v>0</v>
      </c>
      <c r="V45" s="6">
        <v>0</v>
      </c>
      <c r="W45" s="6">
        <v>0</v>
      </c>
      <c r="X45" s="6">
        <v>0</v>
      </c>
      <c r="Y45" s="6">
        <v>0</v>
      </c>
      <c r="Z45">
        <v>0</v>
      </c>
      <c r="AA45">
        <v>0</v>
      </c>
      <c r="AB45">
        <v>0</v>
      </c>
      <c r="AC45">
        <v>0</v>
      </c>
    </row>
    <row r="46" spans="1:29">
      <c r="A46" s="5" t="s">
        <v>42</v>
      </c>
      <c r="B46" s="6" t="str">
        <f>SUM(D46,F46,H46,J46,L46,N46,P46,R46,T46,V46,X46)</f>
        <v>0</v>
      </c>
      <c r="C46" s="6" t="str">
        <f>SUM(E46,G46,I46,K46,M46,O46,Q46,S46,U46,W46,Y46)</f>
        <v>0</v>
      </c>
      <c r="D46" s="6">
        <v>0</v>
      </c>
      <c r="E46" s="6">
        <v>0</v>
      </c>
      <c r="F46" s="6">
        <v>1</v>
      </c>
      <c r="G46" s="6">
        <v>1265300</v>
      </c>
      <c r="H46" s="6">
        <v>0</v>
      </c>
      <c r="I46" s="6">
        <v>0</v>
      </c>
      <c r="J46" s="6">
        <v>0</v>
      </c>
      <c r="K46" s="6">
        <v>0</v>
      </c>
      <c r="L46" s="6">
        <v>0</v>
      </c>
      <c r="M46" s="6">
        <v>0</v>
      </c>
      <c r="N46" s="6">
        <v>0</v>
      </c>
      <c r="O46" s="6">
        <v>0</v>
      </c>
      <c r="P46" s="6">
        <v>0</v>
      </c>
      <c r="Q46" s="6">
        <v>0</v>
      </c>
      <c r="R46" s="6">
        <v>0</v>
      </c>
      <c r="S46" s="6">
        <v>0</v>
      </c>
      <c r="T46" s="6">
        <v>0</v>
      </c>
      <c r="U46" s="6">
        <v>0</v>
      </c>
      <c r="V46" s="6">
        <v>0</v>
      </c>
      <c r="W46" s="6">
        <v>0</v>
      </c>
      <c r="X46" s="6">
        <v>0</v>
      </c>
      <c r="Y46" s="6">
        <v>0</v>
      </c>
      <c r="Z46">
        <v>0</v>
      </c>
      <c r="AA46">
        <v>0</v>
      </c>
      <c r="AB46">
        <v>0</v>
      </c>
      <c r="AC46">
        <v>0</v>
      </c>
    </row>
    <row r="49" spans="1:29">
      <c r="A49" s="3" t="s">
        <v>43</v>
      </c>
    </row>
    <row r="50" spans="1:29">
      <c r="A50" s="4" t="s">
        <v>30</v>
      </c>
      <c r="B50" s="4" t="s">
        <v>18</v>
      </c>
      <c r="C50" s="4"/>
      <c r="D50" s="4" t="s">
        <v>31</v>
      </c>
      <c r="E50" s="4"/>
      <c r="F50" s="4" t="s">
        <v>32</v>
      </c>
      <c r="G50" s="4"/>
      <c r="H50" s="4" t="s">
        <v>19</v>
      </c>
      <c r="I50" s="4"/>
      <c r="J50" s="4" t="s">
        <v>20</v>
      </c>
      <c r="K50" s="4"/>
      <c r="L50" s="4" t="s">
        <v>21</v>
      </c>
      <c r="M50" s="4"/>
      <c r="N50" s="4" t="s">
        <v>22</v>
      </c>
      <c r="O50" s="4"/>
      <c r="P50" s="4" t="s">
        <v>23</v>
      </c>
      <c r="Q50" s="4"/>
      <c r="R50" s="4" t="s">
        <v>24</v>
      </c>
      <c r="S50" s="4"/>
      <c r="T50" s="4" t="s">
        <v>25</v>
      </c>
      <c r="U50" s="4"/>
      <c r="V50" s="4" t="s">
        <v>26</v>
      </c>
      <c r="W50" s="4"/>
      <c r="X50" s="4" t="s">
        <v>27</v>
      </c>
      <c r="Y50" s="4"/>
    </row>
    <row r="51" spans="1:29">
      <c r="A51" s="4"/>
      <c r="B51" s="4" t="s">
        <v>10</v>
      </c>
      <c r="C51" s="4" t="s">
        <v>11</v>
      </c>
      <c r="D51" s="4" t="s">
        <v>10</v>
      </c>
      <c r="E51" s="4" t="s">
        <v>11</v>
      </c>
      <c r="F51" s="4" t="s">
        <v>10</v>
      </c>
      <c r="G51" s="4" t="s">
        <v>11</v>
      </c>
      <c r="H51" s="4" t="s">
        <v>10</v>
      </c>
      <c r="I51" s="4" t="s">
        <v>11</v>
      </c>
      <c r="J51" s="4" t="s">
        <v>10</v>
      </c>
      <c r="K51" s="4" t="s">
        <v>11</v>
      </c>
      <c r="L51" s="4" t="s">
        <v>10</v>
      </c>
      <c r="M51" s="4" t="s">
        <v>11</v>
      </c>
      <c r="N51" s="4" t="s">
        <v>10</v>
      </c>
      <c r="O51" s="4" t="s">
        <v>11</v>
      </c>
      <c r="P51" s="4" t="s">
        <v>10</v>
      </c>
      <c r="Q51" s="4" t="s">
        <v>11</v>
      </c>
      <c r="R51" s="4" t="s">
        <v>10</v>
      </c>
      <c r="S51" s="4" t="s">
        <v>11</v>
      </c>
      <c r="T51" s="4" t="s">
        <v>10</v>
      </c>
      <c r="U51" s="4" t="s">
        <v>11</v>
      </c>
      <c r="V51" s="4" t="s">
        <v>10</v>
      </c>
      <c r="W51" s="4" t="s">
        <v>11</v>
      </c>
      <c r="X51" s="4" t="s">
        <v>10</v>
      </c>
      <c r="Y51" s="4" t="s">
        <v>11</v>
      </c>
    </row>
    <row r="52" spans="1:29">
      <c r="A52" s="5" t="s">
        <v>18</v>
      </c>
      <c r="B52" s="6" t="str">
        <f>SUM(D52,F52,H52,J52,L52,N52,P52,R52,T52,V52,X52)</f>
        <v>0</v>
      </c>
      <c r="C52" s="6" t="str">
        <f>SUM(E52,G52,I52,K52,M52,O52,Q52,S52,U52,W52,Y52)</f>
        <v>0</v>
      </c>
      <c r="D52" s="6" t="str">
        <f>SUM(D53:D62)</f>
        <v>0</v>
      </c>
      <c r="E52" s="6" t="str">
        <f>SUM(E53:E62)</f>
        <v>0</v>
      </c>
      <c r="F52" s="6" t="str">
        <f>SUM(F53:F62)</f>
        <v>0</v>
      </c>
      <c r="G52" s="6" t="str">
        <f>SUM(G53:G62)</f>
        <v>0</v>
      </c>
      <c r="H52" s="6" t="str">
        <f>SUM(H53:H62)</f>
        <v>0</v>
      </c>
      <c r="I52" s="6" t="str">
        <f>SUM(I53:I62)</f>
        <v>0</v>
      </c>
      <c r="J52" s="6" t="str">
        <f>SUM(J53:J62)</f>
        <v>0</v>
      </c>
      <c r="K52" s="6" t="str">
        <f>SUM(K53:K62)</f>
        <v>0</v>
      </c>
      <c r="L52" s="6" t="str">
        <f>SUM(L53:L62)</f>
        <v>0</v>
      </c>
      <c r="M52" s="6" t="str">
        <f>SUM(M53:M62)</f>
        <v>0</v>
      </c>
      <c r="N52" s="6" t="str">
        <f>SUM(N53:N62)</f>
        <v>0</v>
      </c>
      <c r="O52" s="6" t="str">
        <f>SUM(O53:O62)</f>
        <v>0</v>
      </c>
      <c r="P52" s="6" t="str">
        <f>SUM(P53:P62)</f>
        <v>0</v>
      </c>
      <c r="Q52" s="6" t="str">
        <f>SUM(Q53:Q62)</f>
        <v>0</v>
      </c>
      <c r="R52" s="6" t="str">
        <f>SUM(R53:R62)</f>
        <v>0</v>
      </c>
      <c r="S52" s="6" t="str">
        <f>SUM(S53:S62)</f>
        <v>0</v>
      </c>
      <c r="T52" s="6" t="str">
        <f>SUM(T53:T62)</f>
        <v>0</v>
      </c>
      <c r="U52" s="6" t="str">
        <f>SUM(U53:U62)</f>
        <v>0</v>
      </c>
      <c r="V52" s="6" t="str">
        <f>SUM(V53:V62)</f>
        <v>0</v>
      </c>
      <c r="W52" s="6" t="str">
        <f>SUM(W53:W62)</f>
        <v>0</v>
      </c>
      <c r="X52" s="6" t="str">
        <f>SUM(X53:X62)</f>
        <v>0</v>
      </c>
      <c r="Y52" s="6" t="str">
        <f>SUM(Y53:Y62)</f>
        <v>0</v>
      </c>
    </row>
    <row r="53" spans="1:29">
      <c r="A53" s="5" t="s">
        <v>39</v>
      </c>
      <c r="B53" s="6" t="str">
        <f>SUM(D53,F53,H53,J53,L53,N53,P53,R53,T53,V53,X53)</f>
        <v>0</v>
      </c>
      <c r="C53" s="6" t="str">
        <f>SUM(E53,G53,I53,K53,M53,O53,Q53,S53,U53,W53,Y53)</f>
        <v>0</v>
      </c>
      <c r="D53" s="6">
        <v>0</v>
      </c>
      <c r="E53" s="6">
        <v>0</v>
      </c>
      <c r="F53" s="6">
        <v>23</v>
      </c>
      <c r="G53" s="6">
        <v>49148900</v>
      </c>
      <c r="H53" s="6">
        <v>0</v>
      </c>
      <c r="I53" s="6">
        <v>0</v>
      </c>
      <c r="J53" s="6">
        <v>0</v>
      </c>
      <c r="K53" s="6">
        <v>0</v>
      </c>
      <c r="L53" s="6">
        <v>0</v>
      </c>
      <c r="M53" s="6">
        <v>0</v>
      </c>
      <c r="N53" s="6">
        <v>0</v>
      </c>
      <c r="O53" s="6">
        <v>0</v>
      </c>
      <c r="P53" s="6">
        <v>0</v>
      </c>
      <c r="Q53" s="6">
        <v>0</v>
      </c>
      <c r="R53" s="6">
        <v>0</v>
      </c>
      <c r="S53" s="6">
        <v>0</v>
      </c>
      <c r="T53" s="6">
        <v>0</v>
      </c>
      <c r="U53" s="6">
        <v>0</v>
      </c>
      <c r="V53" s="6">
        <v>2</v>
      </c>
      <c r="W53" s="6">
        <v>4514720</v>
      </c>
      <c r="X53" s="6">
        <v>0</v>
      </c>
      <c r="Y53" s="6">
        <v>0</v>
      </c>
      <c r="Z53">
        <v>0</v>
      </c>
      <c r="AA53">
        <v>0</v>
      </c>
      <c r="AB53">
        <v>0</v>
      </c>
      <c r="AC53">
        <v>0</v>
      </c>
    </row>
    <row r="54" spans="1:29">
      <c r="A54" s="5" t="s">
        <v>37</v>
      </c>
      <c r="B54" s="6" t="str">
        <f>SUM(D54,F54,H54,J54,L54,N54,P54,R54,T54,V54,X54)</f>
        <v>0</v>
      </c>
      <c r="C54" s="6" t="str">
        <f>SUM(E54,G54,I54,K54,M54,O54,Q54,S54,U54,W54,Y54)</f>
        <v>0</v>
      </c>
      <c r="D54" s="6">
        <v>0</v>
      </c>
      <c r="E54" s="6">
        <v>0</v>
      </c>
      <c r="F54" s="6">
        <v>2</v>
      </c>
      <c r="G54" s="6">
        <v>4040120</v>
      </c>
      <c r="H54" s="6">
        <v>0</v>
      </c>
      <c r="I54" s="6">
        <v>0</v>
      </c>
      <c r="J54" s="6">
        <v>0</v>
      </c>
      <c r="K54" s="6">
        <v>0</v>
      </c>
      <c r="L54" s="6">
        <v>0</v>
      </c>
      <c r="M54" s="6">
        <v>0</v>
      </c>
      <c r="N54" s="6">
        <v>0</v>
      </c>
      <c r="O54" s="6">
        <v>0</v>
      </c>
      <c r="P54" s="6">
        <v>0</v>
      </c>
      <c r="Q54" s="6">
        <v>0</v>
      </c>
      <c r="R54" s="6">
        <v>0</v>
      </c>
      <c r="S54" s="6">
        <v>0</v>
      </c>
      <c r="T54" s="6">
        <v>0</v>
      </c>
      <c r="U54" s="6">
        <v>0</v>
      </c>
      <c r="V54" s="6">
        <v>0</v>
      </c>
      <c r="W54" s="6">
        <v>0</v>
      </c>
      <c r="X54" s="6">
        <v>0</v>
      </c>
      <c r="Y54" s="6">
        <v>0</v>
      </c>
      <c r="Z54">
        <v>0</v>
      </c>
      <c r="AA54">
        <v>0</v>
      </c>
      <c r="AB54">
        <v>0</v>
      </c>
      <c r="AC54">
        <v>0</v>
      </c>
    </row>
    <row r="55" spans="1:29">
      <c r="A55" s="5" t="s">
        <v>34</v>
      </c>
      <c r="B55" s="6" t="str">
        <f>SUM(D55,F55,H55,J55,L55,N55,P55,R55,T55,V55,X55)</f>
        <v>0</v>
      </c>
      <c r="C55" s="6" t="str">
        <f>SUM(E55,G55,I55,K55,M55,O55,Q55,S55,U55,W55,Y55)</f>
        <v>0</v>
      </c>
      <c r="D55" s="6">
        <v>0</v>
      </c>
      <c r="E55" s="6">
        <v>0</v>
      </c>
      <c r="F55" s="6">
        <v>38</v>
      </c>
      <c r="G55" s="6">
        <v>59199560</v>
      </c>
      <c r="H55" s="6">
        <v>0</v>
      </c>
      <c r="I55" s="6">
        <v>0</v>
      </c>
      <c r="J55" s="6">
        <v>0</v>
      </c>
      <c r="K55" s="6">
        <v>0</v>
      </c>
      <c r="L55" s="6">
        <v>0</v>
      </c>
      <c r="M55" s="6">
        <v>0</v>
      </c>
      <c r="N55" s="6">
        <v>0</v>
      </c>
      <c r="O55" s="6">
        <v>0</v>
      </c>
      <c r="P55" s="6">
        <v>0</v>
      </c>
      <c r="Q55" s="6">
        <v>0</v>
      </c>
      <c r="R55" s="6">
        <v>0</v>
      </c>
      <c r="S55" s="6">
        <v>0</v>
      </c>
      <c r="T55" s="6">
        <v>0</v>
      </c>
      <c r="U55" s="6">
        <v>0</v>
      </c>
      <c r="V55" s="6">
        <v>0</v>
      </c>
      <c r="W55" s="6">
        <v>0</v>
      </c>
      <c r="X55" s="6">
        <v>0</v>
      </c>
      <c r="Y55" s="6">
        <v>0</v>
      </c>
      <c r="Z55">
        <v>0</v>
      </c>
      <c r="AA55">
        <v>0</v>
      </c>
      <c r="AB55">
        <v>0</v>
      </c>
      <c r="AC55">
        <v>0</v>
      </c>
    </row>
    <row r="56" spans="1:29">
      <c r="A56" s="5" t="s">
        <v>36</v>
      </c>
      <c r="B56" s="6" t="str">
        <f>SUM(D56,F56,H56,J56,L56,N56,P56,R56,T56,V56,X56)</f>
        <v>0</v>
      </c>
      <c r="C56" s="6" t="str">
        <f>SUM(E56,G56,I56,K56,M56,O56,Q56,S56,U56,W56,Y56)</f>
        <v>0</v>
      </c>
      <c r="D56" s="6">
        <v>0</v>
      </c>
      <c r="E56" s="6">
        <v>0</v>
      </c>
      <c r="F56" s="6">
        <v>18</v>
      </c>
      <c r="G56" s="6">
        <v>63200760</v>
      </c>
      <c r="H56" s="6">
        <v>0</v>
      </c>
      <c r="I56" s="6">
        <v>0</v>
      </c>
      <c r="J56" s="6">
        <v>0</v>
      </c>
      <c r="K56" s="6">
        <v>0</v>
      </c>
      <c r="L56" s="6">
        <v>0</v>
      </c>
      <c r="M56" s="6">
        <v>0</v>
      </c>
      <c r="N56" s="6">
        <v>2</v>
      </c>
      <c r="O56" s="6">
        <v>6383376</v>
      </c>
      <c r="P56" s="6">
        <v>0</v>
      </c>
      <c r="Q56" s="6">
        <v>0</v>
      </c>
      <c r="R56" s="6">
        <v>0</v>
      </c>
      <c r="S56" s="6">
        <v>0</v>
      </c>
      <c r="T56" s="6">
        <v>0</v>
      </c>
      <c r="U56" s="6">
        <v>0</v>
      </c>
      <c r="V56" s="6">
        <v>5</v>
      </c>
      <c r="W56" s="6">
        <v>17939720</v>
      </c>
      <c r="X56" s="6">
        <v>0</v>
      </c>
      <c r="Y56" s="6">
        <v>0</v>
      </c>
      <c r="Z56">
        <v>0</v>
      </c>
      <c r="AA56">
        <v>0</v>
      </c>
      <c r="AB56">
        <v>0</v>
      </c>
      <c r="AC56">
        <v>0</v>
      </c>
    </row>
    <row r="57" spans="1:29">
      <c r="A57" s="5" t="s">
        <v>33</v>
      </c>
      <c r="B57" s="6" t="str">
        <f>SUM(D57,F57,H57,J57,L57,N57,P57,R57,T57,V57,X57)</f>
        <v>0</v>
      </c>
      <c r="C57" s="6" t="str">
        <f>SUM(E57,G57,I57,K57,M57,O57,Q57,S57,U57,W57,Y57)</f>
        <v>0</v>
      </c>
      <c r="D57" s="6">
        <v>0</v>
      </c>
      <c r="E57" s="6">
        <v>0</v>
      </c>
      <c r="F57" s="6">
        <v>5</v>
      </c>
      <c r="G57" s="6">
        <v>8567500</v>
      </c>
      <c r="H57" s="6">
        <v>0</v>
      </c>
      <c r="I57" s="6">
        <v>0</v>
      </c>
      <c r="J57" s="6">
        <v>0</v>
      </c>
      <c r="K57" s="6">
        <v>0</v>
      </c>
      <c r="L57" s="6">
        <v>0</v>
      </c>
      <c r="M57" s="6">
        <v>0</v>
      </c>
      <c r="N57" s="6">
        <v>0</v>
      </c>
      <c r="O57" s="6">
        <v>0</v>
      </c>
      <c r="P57" s="6">
        <v>0</v>
      </c>
      <c r="Q57" s="6">
        <v>0</v>
      </c>
      <c r="R57" s="6">
        <v>0</v>
      </c>
      <c r="S57" s="6">
        <v>0</v>
      </c>
      <c r="T57" s="6">
        <v>0</v>
      </c>
      <c r="U57" s="6">
        <v>0</v>
      </c>
      <c r="V57" s="6">
        <v>0</v>
      </c>
      <c r="W57" s="6">
        <v>0</v>
      </c>
      <c r="X57" s="6">
        <v>0</v>
      </c>
      <c r="Y57" s="6">
        <v>0</v>
      </c>
      <c r="Z57">
        <v>0</v>
      </c>
      <c r="AA57">
        <v>0</v>
      </c>
      <c r="AB57">
        <v>0</v>
      </c>
      <c r="AC57">
        <v>0</v>
      </c>
    </row>
    <row r="58" spans="1:29">
      <c r="A58" s="5" t="s">
        <v>40</v>
      </c>
      <c r="B58" s="6" t="str">
        <f>SUM(D58,F58,H58,J58,L58,N58,P58,R58,T58,V58,X58)</f>
        <v>0</v>
      </c>
      <c r="C58" s="6" t="str">
        <f>SUM(E58,G58,I58,K58,M58,O58,Q58,S58,U58,W58,Y58)</f>
        <v>0</v>
      </c>
      <c r="D58" s="6">
        <v>0</v>
      </c>
      <c r="E58" s="6">
        <v>0</v>
      </c>
      <c r="F58" s="6">
        <v>2</v>
      </c>
      <c r="G58" s="6">
        <v>7602600</v>
      </c>
      <c r="H58" s="6">
        <v>0</v>
      </c>
      <c r="I58" s="6">
        <v>0</v>
      </c>
      <c r="J58" s="6">
        <v>0</v>
      </c>
      <c r="K58" s="6">
        <v>0</v>
      </c>
      <c r="L58" s="6">
        <v>0</v>
      </c>
      <c r="M58" s="6">
        <v>0</v>
      </c>
      <c r="N58" s="6">
        <v>0</v>
      </c>
      <c r="O58" s="6">
        <v>0</v>
      </c>
      <c r="P58" s="6">
        <v>0</v>
      </c>
      <c r="Q58" s="6">
        <v>0</v>
      </c>
      <c r="R58" s="6">
        <v>0</v>
      </c>
      <c r="S58" s="6">
        <v>0</v>
      </c>
      <c r="T58" s="6">
        <v>0</v>
      </c>
      <c r="U58" s="6">
        <v>0</v>
      </c>
      <c r="V58" s="6">
        <v>0</v>
      </c>
      <c r="W58" s="6">
        <v>0</v>
      </c>
      <c r="X58" s="6">
        <v>0</v>
      </c>
      <c r="Y58" s="6">
        <v>0</v>
      </c>
      <c r="Z58">
        <v>0</v>
      </c>
      <c r="AA58">
        <v>0</v>
      </c>
      <c r="AB58">
        <v>0</v>
      </c>
      <c r="AC58">
        <v>0</v>
      </c>
    </row>
    <row r="59" spans="1:29">
      <c r="A59" s="5" t="s">
        <v>35</v>
      </c>
      <c r="B59" s="6" t="str">
        <f>SUM(D59,F59,H59,J59,L59,N59,P59,R59,T59,V59,X59)</f>
        <v>0</v>
      </c>
      <c r="C59" s="6" t="str">
        <f>SUM(E59,G59,I59,K59,M59,O59,Q59,S59,U59,W59,Y59)</f>
        <v>0</v>
      </c>
      <c r="D59" s="6">
        <v>0</v>
      </c>
      <c r="E59" s="6">
        <v>0</v>
      </c>
      <c r="F59" s="6">
        <v>9</v>
      </c>
      <c r="G59" s="6">
        <v>19327320</v>
      </c>
      <c r="H59" s="6">
        <v>0</v>
      </c>
      <c r="I59" s="6">
        <v>0</v>
      </c>
      <c r="J59" s="6">
        <v>0</v>
      </c>
      <c r="K59" s="6">
        <v>0</v>
      </c>
      <c r="L59" s="6">
        <v>0</v>
      </c>
      <c r="M59" s="6">
        <v>0</v>
      </c>
      <c r="N59" s="6">
        <v>0</v>
      </c>
      <c r="O59" s="6">
        <v>0</v>
      </c>
      <c r="P59" s="6">
        <v>0</v>
      </c>
      <c r="Q59" s="6">
        <v>0</v>
      </c>
      <c r="R59" s="6">
        <v>0</v>
      </c>
      <c r="S59" s="6">
        <v>0</v>
      </c>
      <c r="T59" s="6">
        <v>0</v>
      </c>
      <c r="U59" s="6">
        <v>0</v>
      </c>
      <c r="V59" s="6">
        <v>0</v>
      </c>
      <c r="W59" s="6">
        <v>0</v>
      </c>
      <c r="X59" s="6">
        <v>0</v>
      </c>
      <c r="Y59" s="6">
        <v>0</v>
      </c>
      <c r="Z59">
        <v>0</v>
      </c>
      <c r="AA59">
        <v>0</v>
      </c>
      <c r="AB59">
        <v>0</v>
      </c>
      <c r="AC59">
        <v>0</v>
      </c>
    </row>
    <row r="60" spans="1:29">
      <c r="A60" s="5" t="s">
        <v>42</v>
      </c>
      <c r="B60" s="6" t="str">
        <f>SUM(D60,F60,H60,J60,L60,N60,P60,R60,T60,V60,X60)</f>
        <v>0</v>
      </c>
      <c r="C60" s="6" t="str">
        <f>SUM(E60,G60,I60,K60,M60,O60,Q60,S60,U60,W60,Y60)</f>
        <v>0</v>
      </c>
      <c r="D60" s="6">
        <v>0</v>
      </c>
      <c r="E60" s="6">
        <v>0</v>
      </c>
      <c r="F60" s="6">
        <v>6</v>
      </c>
      <c r="G60" s="6">
        <v>6727800</v>
      </c>
      <c r="H60" s="6">
        <v>0</v>
      </c>
      <c r="I60" s="6">
        <v>0</v>
      </c>
      <c r="J60" s="6">
        <v>0</v>
      </c>
      <c r="K60" s="6">
        <v>0</v>
      </c>
      <c r="L60" s="6">
        <v>0</v>
      </c>
      <c r="M60" s="6">
        <v>0</v>
      </c>
      <c r="N60" s="6">
        <v>0</v>
      </c>
      <c r="O60" s="6">
        <v>0</v>
      </c>
      <c r="P60" s="6">
        <v>0</v>
      </c>
      <c r="Q60" s="6">
        <v>0</v>
      </c>
      <c r="R60" s="6">
        <v>0</v>
      </c>
      <c r="S60" s="6">
        <v>0</v>
      </c>
      <c r="T60" s="6">
        <v>0</v>
      </c>
      <c r="U60" s="6">
        <v>0</v>
      </c>
      <c r="V60" s="6">
        <v>0</v>
      </c>
      <c r="W60" s="6">
        <v>0</v>
      </c>
      <c r="X60" s="6">
        <v>0</v>
      </c>
      <c r="Y60" s="6">
        <v>0</v>
      </c>
      <c r="Z60">
        <v>0</v>
      </c>
      <c r="AA60">
        <v>0</v>
      </c>
      <c r="AB60">
        <v>0</v>
      </c>
      <c r="AC60">
        <v>0</v>
      </c>
    </row>
    <row r="61" spans="1:29">
      <c r="A61" s="5" t="s">
        <v>38</v>
      </c>
      <c r="B61" s="6" t="str">
        <f>SUM(D61,F61,H61,J61,L61,N61,P61,R61,T61,V61,X61)</f>
        <v>0</v>
      </c>
      <c r="C61" s="6" t="str">
        <f>SUM(E61,G61,I61,K61,M61,O61,Q61,S61,U61,W61,Y61)</f>
        <v>0</v>
      </c>
      <c r="D61" s="6">
        <v>0</v>
      </c>
      <c r="E61" s="6">
        <v>0</v>
      </c>
      <c r="F61" s="6">
        <v>6</v>
      </c>
      <c r="G61" s="6">
        <v>19580920</v>
      </c>
      <c r="H61" s="6">
        <v>0</v>
      </c>
      <c r="I61" s="6">
        <v>0</v>
      </c>
      <c r="J61" s="6">
        <v>0</v>
      </c>
      <c r="K61" s="6">
        <v>0</v>
      </c>
      <c r="L61" s="6">
        <v>0</v>
      </c>
      <c r="M61" s="6">
        <v>0</v>
      </c>
      <c r="N61" s="6">
        <v>0</v>
      </c>
      <c r="O61" s="6">
        <v>0</v>
      </c>
      <c r="P61" s="6">
        <v>0</v>
      </c>
      <c r="Q61" s="6">
        <v>0</v>
      </c>
      <c r="R61" s="6">
        <v>0</v>
      </c>
      <c r="S61" s="6">
        <v>0</v>
      </c>
      <c r="T61" s="6">
        <v>0</v>
      </c>
      <c r="U61" s="6">
        <v>0</v>
      </c>
      <c r="V61" s="6">
        <v>0</v>
      </c>
      <c r="W61" s="6">
        <v>0</v>
      </c>
      <c r="X61" s="6">
        <v>0</v>
      </c>
      <c r="Y61" s="6">
        <v>0</v>
      </c>
      <c r="Z61">
        <v>0</v>
      </c>
      <c r="AA61">
        <v>0</v>
      </c>
      <c r="AB61">
        <v>0</v>
      </c>
      <c r="AC61">
        <v>0</v>
      </c>
    </row>
    <row r="62" spans="1:29">
      <c r="A62" s="5" t="s">
        <v>41</v>
      </c>
      <c r="B62" s="6" t="str">
        <f>SUM(D62,F62,H62,J62,L62,N62,P62,R62,T62,V62,X62)</f>
        <v>0</v>
      </c>
      <c r="C62" s="6" t="str">
        <f>SUM(E62,G62,I62,K62,M62,O62,Q62,S62,U62,W62,Y62)</f>
        <v>0</v>
      </c>
      <c r="D62" s="6">
        <v>0</v>
      </c>
      <c r="E62" s="6">
        <v>0</v>
      </c>
      <c r="F62" s="6">
        <v>11</v>
      </c>
      <c r="G62" s="6">
        <v>25499300</v>
      </c>
      <c r="H62" s="6">
        <v>2</v>
      </c>
      <c r="I62" s="6">
        <v>4900760</v>
      </c>
      <c r="J62" s="6">
        <v>0</v>
      </c>
      <c r="K62" s="6">
        <v>0</v>
      </c>
      <c r="L62" s="6">
        <v>0</v>
      </c>
      <c r="M62" s="6">
        <v>0</v>
      </c>
      <c r="N62" s="6">
        <v>0</v>
      </c>
      <c r="O62" s="6">
        <v>0</v>
      </c>
      <c r="P62" s="6">
        <v>0</v>
      </c>
      <c r="Q62" s="6">
        <v>0</v>
      </c>
      <c r="R62" s="6">
        <v>0</v>
      </c>
      <c r="S62" s="6">
        <v>0</v>
      </c>
      <c r="T62" s="6">
        <v>0</v>
      </c>
      <c r="U62" s="6">
        <v>0</v>
      </c>
      <c r="V62" s="6">
        <v>0</v>
      </c>
      <c r="W62" s="6">
        <v>0</v>
      </c>
      <c r="X62" s="6">
        <v>0</v>
      </c>
      <c r="Y62" s="6">
        <v>0</v>
      </c>
      <c r="Z62">
        <v>0</v>
      </c>
      <c r="AA62">
        <v>0</v>
      </c>
      <c r="AB62">
        <v>0</v>
      </c>
      <c r="AC62">
        <v>0</v>
      </c>
    </row>
    <row r="65" spans="1:29">
      <c r="A65" s="3" t="s">
        <v>44</v>
      </c>
    </row>
    <row r="66" spans="1:29">
      <c r="A66" s="4" t="s">
        <v>45</v>
      </c>
      <c r="B66" s="10" t="s">
        <v>10</v>
      </c>
      <c r="C66" s="10" t="s">
        <v>11</v>
      </c>
      <c r="D66" s="11" t="s">
        <v>46</v>
      </c>
    </row>
    <row r="67" spans="1:29">
      <c r="A67" s="5" t="s">
        <v>47</v>
      </c>
      <c r="B67" s="6">
        <v>1</v>
      </c>
      <c r="C67" s="6">
        <v>3147820</v>
      </c>
      <c r="D67" s="9" t="str">
        <f>ROUND((B67/B8),4)</f>
        <v>0</v>
      </c>
    </row>
    <row r="68" spans="1:29">
      <c r="A68" s="5" t="s">
        <v>48</v>
      </c>
      <c r="B68" s="6">
        <v>3</v>
      </c>
      <c r="C68" s="6">
        <v>6661940</v>
      </c>
      <c r="D68" s="9" t="str">
        <f>ROUND((B68/B8),4)</f>
        <v>0</v>
      </c>
    </row>
    <row r="69" spans="1:29">
      <c r="A69" s="5" t="s">
        <v>49</v>
      </c>
      <c r="B69" s="6">
        <v>1</v>
      </c>
      <c r="C69" s="6">
        <v>1666300</v>
      </c>
      <c r="D69" s="9" t="str">
        <f>ROUND((B69/B8),4)</f>
        <v>0</v>
      </c>
    </row>
    <row r="70" spans="1:29">
      <c r="A70" s="5" t="s">
        <v>50</v>
      </c>
      <c r="B70" s="6">
        <v>1</v>
      </c>
      <c r="C70" s="6">
        <v>1840893</v>
      </c>
      <c r="D70" s="9" t="str">
        <f>ROUND((B70/B8),4)</f>
        <v>0</v>
      </c>
    </row>
    <row r="71" spans="1:29">
      <c r="A71" s="5" t="s">
        <v>51</v>
      </c>
      <c r="B71" s="6">
        <v>4</v>
      </c>
      <c r="C71" s="6">
        <v>14361469</v>
      </c>
      <c r="D71" s="9" t="str">
        <f>ROUND((B71/B8),4)</f>
        <v>0</v>
      </c>
    </row>
    <row r="72" spans="1:29">
      <c r="A72" s="5" t="s">
        <v>52</v>
      </c>
      <c r="B72" s="6">
        <v>3</v>
      </c>
      <c r="C72" s="6">
        <v>6995900</v>
      </c>
      <c r="D72" s="9" t="str">
        <f>ROUND((B72/B8),4)</f>
        <v>0</v>
      </c>
    </row>
    <row r="73" spans="1:29">
      <c r="A73" s="5" t="s">
        <v>53</v>
      </c>
      <c r="B73" s="6">
        <v>3</v>
      </c>
      <c r="C73" s="6">
        <v>10240379</v>
      </c>
      <c r="D73" s="9" t="str">
        <f>ROUND((B73/B8),4)</f>
        <v>0</v>
      </c>
    </row>
    <row r="74" spans="1:29">
      <c r="A74" s="5" t="s">
        <v>54</v>
      </c>
      <c r="B74" s="6">
        <v>3</v>
      </c>
      <c r="C74" s="6">
        <v>5626940</v>
      </c>
      <c r="D74" s="9" t="str">
        <f>ROUND((B74/B8),4)</f>
        <v>0</v>
      </c>
    </row>
    <row r="75" spans="1:29">
      <c r="A75" s="5" t="s">
        <v>55</v>
      </c>
      <c r="B75" s="6">
        <v>1</v>
      </c>
      <c r="C75" s="6">
        <v>2342790</v>
      </c>
      <c r="D75" s="9" t="str">
        <f>ROUND((B75/B8),4)</f>
        <v>0</v>
      </c>
    </row>
    <row r="76" spans="1:29">
      <c r="A76" s="5" t="s">
        <v>56</v>
      </c>
      <c r="B76" s="6">
        <v>2</v>
      </c>
      <c r="C76" s="6">
        <v>4266120</v>
      </c>
      <c r="D76" s="9" t="str">
        <f>ROUND((B76/B8),4)</f>
        <v>0</v>
      </c>
    </row>
    <row r="77" spans="1:29">
      <c r="A77" s="5" t="s">
        <v>57</v>
      </c>
      <c r="B77" s="6">
        <v>6</v>
      </c>
      <c r="C77" s="6">
        <v>10968840</v>
      </c>
      <c r="D77" s="9" t="str">
        <f>ROUND((B77/B8),4)</f>
        <v>0</v>
      </c>
    </row>
    <row r="78" spans="1:29">
      <c r="A78" s="5" t="s">
        <v>58</v>
      </c>
      <c r="B78" s="6">
        <v>1</v>
      </c>
      <c r="C78" s="6">
        <v>3147820</v>
      </c>
      <c r="D78" s="9" t="str">
        <f>ROUND((B78/B8),4)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37:A38"/>
    <mergeCell ref="B37:C37"/>
    <mergeCell ref="D37:E37"/>
    <mergeCell ref="F37:G37"/>
    <mergeCell ref="H37:I37"/>
    <mergeCell ref="J37:K37"/>
    <mergeCell ref="L37:M37"/>
    <mergeCell ref="N37:O37"/>
    <mergeCell ref="P37:Q37"/>
    <mergeCell ref="R37:S37"/>
    <mergeCell ref="T37:U37"/>
    <mergeCell ref="V37:W37"/>
    <mergeCell ref="X37:Y37"/>
    <mergeCell ref="A50:A51"/>
    <mergeCell ref="B50:C50"/>
    <mergeCell ref="D50:E50"/>
    <mergeCell ref="F50:G50"/>
    <mergeCell ref="H50:I50"/>
    <mergeCell ref="J50:K50"/>
    <mergeCell ref="L50:M50"/>
    <mergeCell ref="N50:O50"/>
    <mergeCell ref="P50:Q50"/>
    <mergeCell ref="R50:S50"/>
    <mergeCell ref="T50:U50"/>
    <mergeCell ref="V50:W50"/>
    <mergeCell ref="X50:Y50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2024-10-16T06:00:03+07:00</dcterms:created>
  <dcterms:modified xsi:type="dcterms:W3CDTF">2024-10-16T06:00:03+07:00</dcterms:modified>
  <dc:title>Untitled Spreadsheet</dc:title>
  <dc:description/>
  <dc:subject/>
  <cp:keywords/>
  <cp:category/>
</cp:coreProperties>
</file>