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<sst xmlns="http://schemas.openxmlformats.org/spreadsheetml/2006/main" uniqueCount="50">
  <si>
    <t>SCHOOL PORTAL REPORT</t>
  </si>
  <si>
    <t>Request data: Export data of D-1, 2024-10-13 00:00:00 ~ 2024-10-13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</si>
  <si>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</si>
  <si>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</si>
  <si>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</si>
  <si>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</si>
  <si>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</si>
  <si>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</si>
  <si>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</si>
  <si>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</si>
  <si>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</si>
  <si>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</si>
  <si>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</si>
  <si>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</si>
  <si>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</si>
  <si>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</si>
  <si>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</si>
  <si>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</si>
  <si>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</si>
  <si>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</si>
  <si>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</si>
  <si>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</si>
  <si>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</si>
  <si>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</si>
  <si>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</si>
  <si>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</si>
  <si>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</si>
  <si>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</si>
  <si>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</si>
  <si>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</si>
  <si>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</si>
  <si>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</si>
  <si>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</si>
  <si>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MNHONGYEN1</t>
  </si>
  <si>
    <t>THCSLTRUONG</t>
  </si>
  <si>
    <t>TRUONGMN13</t>
  </si>
  <si>
    <t>THCSPHUHUU</t>
  </si>
  <si>
    <t>MAMNON10TB</t>
  </si>
  <si>
    <t>THPHUHUU</t>
  </si>
  <si>
    <t>MNHOAMAIQ3</t>
  </si>
  <si>
    <t>THLONGBINH</t>
  </si>
  <si>
    <t>THCSTTHANH</t>
  </si>
  <si>
    <t>COWAYVINA</t>
  </si>
  <si>
    <t>Cancel Transaction</t>
  </si>
  <si>
    <t>Sort by error code</t>
  </si>
  <si>
    <t>Error Code</t>
  </si>
  <si>
    <t>Rate (%)</t>
  </si>
  <si>
    <t>PG_ER2-Thông tin thẻ/tài khoản không đúng, vui lòng thử lại</t>
  </si>
  <si>
    <t>PG_ER42-OTP time out (nếu bạn bị trừ tiền thì sẽ được hoàn lại)</t>
  </si>
  <si>
    <t>PG_ER19-Số tiền không đủ để thanh toán.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</si>
</sst>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63"/>
  <sheetViews>
    <sheetView tabSelected="1" workbookViewId="0" showGridLines="true" showRowColHeaders="1">
      <selection activeCell="D60" sqref="D60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102</v>
      </c>
      <c r="C7" s="6">
        <v>237815045</v>
      </c>
      <c r="E7" s="5" t="s">
        <v>15</v>
      </c>
      <c r="F7" s="6">
        <v>76</v>
      </c>
      <c r="G7" s="6">
        <v>181934640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5</v>
      </c>
      <c r="C8" s="6">
        <v>16257375</v>
      </c>
      <c r="E8" s="5" t="s">
        <v>17</v>
      </c>
      <c r="F8" s="6">
        <v>17</v>
      </c>
      <c r="G8" s="6">
        <v>33956780</v>
      </c>
      <c r="H8" s="9" t="str">
        <f>ROUND((F8/L8),4)</f>
        <v>0</v>
      </c>
      <c r="I8" s="6">
        <v>4</v>
      </c>
      <c r="J8" s="6">
        <v>13489280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7</v>
      </c>
      <c r="G9" s="6">
        <v>18608231</v>
      </c>
      <c r="H9" s="9" t="str">
        <f>ROUND((F9/L9),4)</f>
        <v>0</v>
      </c>
      <c r="I9" s="6">
        <v>1</v>
      </c>
      <c r="J9" s="6">
        <v>2768095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2</v>
      </c>
      <c r="G16" s="6">
        <v>3315394</v>
      </c>
      <c r="H16" s="9" t="str">
        <f>ROUND((F16/L16),4)</f>
        <v>0</v>
      </c>
      <c r="I16" s="6">
        <v>0</v>
      </c>
      <c r="J16" s="6">
        <v>0</v>
      </c>
      <c r="K16" s="9" t="str">
        <f>ROUND((I16/L16),4)</f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SUM(D24:D33)</f>
        <v>0</v>
      </c>
      <c r="E23" s="6" t="str">
        <f>SUM(E24:E33)</f>
        <v>0</v>
      </c>
      <c r="F23" s="6" t="str">
        <f>SUM(F24:F33)</f>
        <v>0</v>
      </c>
      <c r="G23" s="6" t="str">
        <f>SUM(G24:G33)</f>
        <v>0</v>
      </c>
      <c r="H23" s="6" t="str">
        <f>SUM(H24:H33)</f>
        <v>0</v>
      </c>
      <c r="I23" s="6" t="str">
        <f>SUM(I24:I33)</f>
        <v>0</v>
      </c>
      <c r="J23" s="6" t="str">
        <f>SUM(J24:J33)</f>
        <v>0</v>
      </c>
      <c r="K23" s="6" t="str">
        <f>SUM(K24:K33)</f>
        <v>0</v>
      </c>
      <c r="L23" s="6" t="str">
        <f>SUM(L24:L33)</f>
        <v>0</v>
      </c>
      <c r="M23" s="6" t="str">
        <f>SUM(M24:M33)</f>
        <v>0</v>
      </c>
      <c r="N23" s="6" t="str">
        <f>SUM(N24:N33)</f>
        <v>0</v>
      </c>
      <c r="O23" s="6" t="str">
        <f>SUM(O24:O33)</f>
        <v>0</v>
      </c>
      <c r="P23" s="6" t="str">
        <f>SUM(P24:P33)</f>
        <v>0</v>
      </c>
      <c r="Q23" s="6" t="str">
        <f>SUM(Q24:Q33)</f>
        <v>0</v>
      </c>
      <c r="R23" s="6" t="str">
        <f>SUM(R24:R33)</f>
        <v>0</v>
      </c>
      <c r="S23" s="6" t="str">
        <f>SUM(S24:S33)</f>
        <v>0</v>
      </c>
      <c r="T23" s="6" t="str">
        <f>SUM(T24:T33)</f>
        <v>0</v>
      </c>
      <c r="U23" s="6" t="str">
        <f>SUM(U24:U33)</f>
        <v>0</v>
      </c>
      <c r="V23" s="6" t="str">
        <f>SUM(V24:V33)</f>
        <v>0</v>
      </c>
      <c r="W23" s="6" t="str">
        <f>SUM(W24:W33)</f>
        <v>0</v>
      </c>
      <c r="X23" s="6" t="str">
        <f>SUM(X24:X33)</f>
        <v>0</v>
      </c>
      <c r="Y23" s="6" t="str">
        <f>SUM(Y24:Y33)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3</v>
      </c>
      <c r="E24" s="6">
        <v>10079900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20</v>
      </c>
      <c r="E25" s="6">
        <v>77708400</v>
      </c>
      <c r="F25" s="6">
        <v>2</v>
      </c>
      <c r="G25" s="6">
        <v>6531640</v>
      </c>
      <c r="H25" s="6">
        <v>1</v>
      </c>
      <c r="I25" s="6">
        <v>4184528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8</v>
      </c>
      <c r="E26" s="6">
        <v>15388400</v>
      </c>
      <c r="F26" s="6">
        <v>3</v>
      </c>
      <c r="G26" s="6">
        <v>5161900</v>
      </c>
      <c r="H26" s="6">
        <v>2</v>
      </c>
      <c r="I26" s="6">
        <v>5274280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7" spans="1:29">
      <c r="A27" s="5" t="s">
        <v>36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5</v>
      </c>
      <c r="E27" s="6">
        <v>11262080</v>
      </c>
      <c r="F27" s="6">
        <v>2</v>
      </c>
      <c r="G27" s="6">
        <v>5457640</v>
      </c>
      <c r="H27" s="6">
        <v>1</v>
      </c>
      <c r="I27" s="6">
        <v>2768095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1</v>
      </c>
      <c r="W27" s="6">
        <v>2386285</v>
      </c>
      <c r="X27" s="6">
        <v>0</v>
      </c>
      <c r="Y27" s="6">
        <v>0</v>
      </c>
      <c r="Z27">
        <v>0</v>
      </c>
      <c r="AA27">
        <v>0</v>
      </c>
      <c r="AB27">
        <v>0</v>
      </c>
      <c r="AC27">
        <v>0</v>
      </c>
    </row>
    <row r="28" spans="1:29">
      <c r="A28" s="5" t="s">
        <v>37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9</v>
      </c>
      <c r="E28" s="6">
        <v>18455700</v>
      </c>
      <c r="F28" s="6">
        <v>0</v>
      </c>
      <c r="G28" s="6">
        <v>0</v>
      </c>
      <c r="H28" s="6">
        <v>1</v>
      </c>
      <c r="I28" s="6">
        <v>1448575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>
        <v>0</v>
      </c>
      <c r="AA28">
        <v>0</v>
      </c>
      <c r="AB28">
        <v>0</v>
      </c>
      <c r="AC28">
        <v>0</v>
      </c>
    </row>
    <row r="29" spans="1:29">
      <c r="A29" s="5" t="s">
        <v>38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5</v>
      </c>
      <c r="E29" s="6">
        <v>12735580</v>
      </c>
      <c r="F29" s="6">
        <v>3</v>
      </c>
      <c r="G29" s="6">
        <v>6365940</v>
      </c>
      <c r="H29" s="6">
        <v>1</v>
      </c>
      <c r="I29" s="6">
        <v>3649623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>
        <v>0</v>
      </c>
      <c r="AA29">
        <v>0</v>
      </c>
      <c r="AB29">
        <v>0</v>
      </c>
      <c r="AC29">
        <v>0</v>
      </c>
    </row>
    <row r="30" spans="1:29">
      <c r="A30" s="5" t="s">
        <v>39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6</v>
      </c>
      <c r="E30" s="6">
        <v>7267800</v>
      </c>
      <c r="F30" s="6">
        <v>0</v>
      </c>
      <c r="G30" s="6">
        <v>0</v>
      </c>
      <c r="H30" s="6">
        <v>1</v>
      </c>
      <c r="I30" s="6">
        <v>1283130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>
        <v>0</v>
      </c>
      <c r="AA30">
        <v>0</v>
      </c>
      <c r="AB30">
        <v>0</v>
      </c>
      <c r="AC30">
        <v>0</v>
      </c>
    </row>
    <row r="31" spans="1:29">
      <c r="A31" s="5" t="s">
        <v>40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19</v>
      </c>
      <c r="E31" s="6">
        <v>28756780</v>
      </c>
      <c r="F31" s="6">
        <v>6</v>
      </c>
      <c r="G31" s="6">
        <v>9146840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1</v>
      </c>
      <c r="W31" s="6">
        <v>929109</v>
      </c>
      <c r="X31" s="6">
        <v>0</v>
      </c>
      <c r="Y31" s="6">
        <v>0</v>
      </c>
      <c r="Z31">
        <v>0</v>
      </c>
      <c r="AA31">
        <v>0</v>
      </c>
      <c r="AB31">
        <v>0</v>
      </c>
      <c r="AC31">
        <v>0</v>
      </c>
    </row>
    <row r="32" spans="1:29">
      <c r="A32" s="5" t="s">
        <v>41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0</v>
      </c>
      <c r="E32" s="6">
        <v>0</v>
      </c>
      <c r="F32" s="6">
        <v>1</v>
      </c>
      <c r="G32" s="6">
        <v>1292820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>
        <v>0</v>
      </c>
      <c r="AA32">
        <v>0</v>
      </c>
      <c r="AB32">
        <v>0</v>
      </c>
      <c r="AC32">
        <v>0</v>
      </c>
    </row>
    <row r="33" spans="1:29">
      <c r="A33" s="5" t="s">
        <v>42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1</v>
      </c>
      <c r="E33" s="6">
        <v>280000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6" spans="1:29">
      <c r="A36" s="3" t="s">
        <v>4</v>
      </c>
    </row>
    <row r="37" spans="1:29">
      <c r="A37" s="4" t="s">
        <v>30</v>
      </c>
      <c r="B37" s="4" t="s">
        <v>18</v>
      </c>
      <c r="C37" s="4"/>
      <c r="D37" s="4" t="s">
        <v>31</v>
      </c>
      <c r="E37" s="4"/>
      <c r="F37" s="4" t="s">
        <v>32</v>
      </c>
      <c r="G37" s="4"/>
      <c r="H37" s="4" t="s">
        <v>19</v>
      </c>
      <c r="I37" s="4"/>
      <c r="J37" s="4" t="s">
        <v>20</v>
      </c>
      <c r="K37" s="4"/>
      <c r="L37" s="4" t="s">
        <v>21</v>
      </c>
      <c r="M37" s="4"/>
      <c r="N37" s="4" t="s">
        <v>22</v>
      </c>
      <c r="O37" s="4"/>
      <c r="P37" s="4" t="s">
        <v>23</v>
      </c>
      <c r="Q37" s="4"/>
      <c r="R37" s="4" t="s">
        <v>24</v>
      </c>
      <c r="S37" s="4"/>
      <c r="T37" s="4" t="s">
        <v>25</v>
      </c>
      <c r="U37" s="4"/>
      <c r="V37" s="4" t="s">
        <v>26</v>
      </c>
      <c r="W37" s="4"/>
      <c r="X37" s="4" t="s">
        <v>27</v>
      </c>
      <c r="Y37" s="4"/>
    </row>
    <row r="38" spans="1:29">
      <c r="A38" s="4"/>
      <c r="B38" s="4" t="s">
        <v>10</v>
      </c>
      <c r="C38" s="4" t="s">
        <v>11</v>
      </c>
      <c r="D38" s="4" t="s">
        <v>10</v>
      </c>
      <c r="E38" s="4" t="s">
        <v>11</v>
      </c>
      <c r="F38" s="4" t="s">
        <v>10</v>
      </c>
      <c r="G38" s="4" t="s">
        <v>11</v>
      </c>
      <c r="H38" s="4" t="s">
        <v>10</v>
      </c>
      <c r="I38" s="4" t="s">
        <v>11</v>
      </c>
      <c r="J38" s="4" t="s">
        <v>10</v>
      </c>
      <c r="K38" s="4" t="s">
        <v>11</v>
      </c>
      <c r="L38" s="4" t="s">
        <v>10</v>
      </c>
      <c r="M38" s="4" t="s">
        <v>11</v>
      </c>
      <c r="N38" s="4" t="s">
        <v>10</v>
      </c>
      <c r="O38" s="4" t="s">
        <v>11</v>
      </c>
      <c r="P38" s="4" t="s">
        <v>10</v>
      </c>
      <c r="Q38" s="4" t="s">
        <v>11</v>
      </c>
      <c r="R38" s="4" t="s">
        <v>10</v>
      </c>
      <c r="S38" s="4" t="s">
        <v>11</v>
      </c>
      <c r="T38" s="4" t="s">
        <v>10</v>
      </c>
      <c r="U38" s="4" t="s">
        <v>11</v>
      </c>
      <c r="V38" s="4" t="s">
        <v>10</v>
      </c>
      <c r="W38" s="4" t="s">
        <v>11</v>
      </c>
      <c r="X38" s="4" t="s">
        <v>10</v>
      </c>
      <c r="Y38" s="4" t="s">
        <v>11</v>
      </c>
    </row>
    <row r="39" spans="1:29">
      <c r="A39" s="5" t="s">
        <v>18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 t="str">
        <f>SUM(D40:D42)</f>
        <v>0</v>
      </c>
      <c r="E39" s="6" t="str">
        <f>SUM(E40:E42)</f>
        <v>0</v>
      </c>
      <c r="F39" s="6" t="str">
        <f>SUM(F40:F42)</f>
        <v>0</v>
      </c>
      <c r="G39" s="6" t="str">
        <f>SUM(G40:G42)</f>
        <v>0</v>
      </c>
      <c r="H39" s="6" t="str">
        <f>SUM(H40:H42)</f>
        <v>0</v>
      </c>
      <c r="I39" s="6" t="str">
        <f>SUM(I40:I42)</f>
        <v>0</v>
      </c>
      <c r="J39" s="6" t="str">
        <f>SUM(J40:J42)</f>
        <v>0</v>
      </c>
      <c r="K39" s="6" t="str">
        <f>SUM(K40:K42)</f>
        <v>0</v>
      </c>
      <c r="L39" s="6" t="str">
        <f>SUM(L40:L42)</f>
        <v>0</v>
      </c>
      <c r="M39" s="6" t="str">
        <f>SUM(M40:M42)</f>
        <v>0</v>
      </c>
      <c r="N39" s="6" t="str">
        <f>SUM(N40:N42)</f>
        <v>0</v>
      </c>
      <c r="O39" s="6" t="str">
        <f>SUM(O40:O42)</f>
        <v>0</v>
      </c>
      <c r="P39" s="6" t="str">
        <f>SUM(P40:P42)</f>
        <v>0</v>
      </c>
      <c r="Q39" s="6" t="str">
        <f>SUM(Q40:Q42)</f>
        <v>0</v>
      </c>
      <c r="R39" s="6" t="str">
        <f>SUM(R40:R42)</f>
        <v>0</v>
      </c>
      <c r="S39" s="6" t="str">
        <f>SUM(S40:S42)</f>
        <v>0</v>
      </c>
      <c r="T39" s="6" t="str">
        <f>SUM(T40:T42)</f>
        <v>0</v>
      </c>
      <c r="U39" s="6" t="str">
        <f>SUM(U40:U42)</f>
        <v>0</v>
      </c>
      <c r="V39" s="6" t="str">
        <f>SUM(V40:V42)</f>
        <v>0</v>
      </c>
      <c r="W39" s="6" t="str">
        <f>SUM(W40:W42)</f>
        <v>0</v>
      </c>
      <c r="X39" s="6" t="str">
        <f>SUM(X40:X42)</f>
        <v>0</v>
      </c>
      <c r="Y39" s="6" t="str">
        <f>SUM(Y40:Y42)</f>
        <v>0</v>
      </c>
    </row>
    <row r="40" spans="1:29">
      <c r="A40" s="5" t="s">
        <v>38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>
        <v>0</v>
      </c>
      <c r="E40" s="6">
        <v>0</v>
      </c>
      <c r="F40" s="6">
        <v>2</v>
      </c>
      <c r="G40" s="6">
        <v>7193640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>
        <v>0</v>
      </c>
      <c r="AA40">
        <v>0</v>
      </c>
      <c r="AB40">
        <v>0</v>
      </c>
      <c r="AC40">
        <v>0</v>
      </c>
    </row>
    <row r="41" spans="1:29">
      <c r="A41" s="5" t="s">
        <v>34</v>
      </c>
      <c r="B41" s="6" t="str">
        <f>SUM(D41,F41,H41,J41,L41,N41,P41,R41,T41,V41,X41)</f>
        <v>0</v>
      </c>
      <c r="C41" s="6" t="str">
        <f>SUM(E41,G41,I41,K41,M41,O41,Q41,S41,U41,W41,Y41)</f>
        <v>0</v>
      </c>
      <c r="D41" s="6">
        <v>0</v>
      </c>
      <c r="E41" s="6">
        <v>0</v>
      </c>
      <c r="F41" s="6">
        <v>2</v>
      </c>
      <c r="G41" s="6">
        <v>6295640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>
        <v>0</v>
      </c>
      <c r="AA41">
        <v>0</v>
      </c>
      <c r="AB41">
        <v>0</v>
      </c>
      <c r="AC41">
        <v>0</v>
      </c>
    </row>
    <row r="42" spans="1:29">
      <c r="A42" s="5" t="s">
        <v>36</v>
      </c>
      <c r="B42" s="6" t="str">
        <f>SUM(D42,F42,H42,J42,L42,N42,P42,R42,T42,V42,X42)</f>
        <v>0</v>
      </c>
      <c r="C42" s="6" t="str">
        <f>SUM(E42,G42,I42,K42,M42,O42,Q42,S42,U42,W42,Y42)</f>
        <v>0</v>
      </c>
      <c r="D42" s="6">
        <v>0</v>
      </c>
      <c r="E42" s="6">
        <v>0</v>
      </c>
      <c r="F42" s="6">
        <v>0</v>
      </c>
      <c r="G42" s="6">
        <v>0</v>
      </c>
      <c r="H42" s="6">
        <v>1</v>
      </c>
      <c r="I42" s="6">
        <v>2768095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>
        <v>0</v>
      </c>
      <c r="AA42">
        <v>0</v>
      </c>
      <c r="AB42">
        <v>0</v>
      </c>
      <c r="AC42">
        <v>0</v>
      </c>
    </row>
    <row r="45" spans="1:29">
      <c r="A45" s="3" t="s">
        <v>43</v>
      </c>
    </row>
    <row r="46" spans="1:29">
      <c r="A46" s="4" t="s">
        <v>30</v>
      </c>
      <c r="B46" s="4" t="s">
        <v>18</v>
      </c>
      <c r="C46" s="4"/>
      <c r="D46" s="4" t="s">
        <v>31</v>
      </c>
      <c r="E46" s="4"/>
      <c r="F46" s="4" t="s">
        <v>32</v>
      </c>
      <c r="G46" s="4"/>
      <c r="H46" s="4" t="s">
        <v>19</v>
      </c>
      <c r="I46" s="4"/>
      <c r="J46" s="4" t="s">
        <v>20</v>
      </c>
      <c r="K46" s="4"/>
      <c r="L46" s="4" t="s">
        <v>21</v>
      </c>
      <c r="M46" s="4"/>
      <c r="N46" s="4" t="s">
        <v>22</v>
      </c>
      <c r="O46" s="4"/>
      <c r="P46" s="4" t="s">
        <v>23</v>
      </c>
      <c r="Q46" s="4"/>
      <c r="R46" s="4" t="s">
        <v>24</v>
      </c>
      <c r="S46" s="4"/>
      <c r="T46" s="4" t="s">
        <v>25</v>
      </c>
      <c r="U46" s="4"/>
      <c r="V46" s="4" t="s">
        <v>26</v>
      </c>
      <c r="W46" s="4"/>
      <c r="X46" s="4" t="s">
        <v>27</v>
      </c>
      <c r="Y46" s="4"/>
    </row>
    <row r="47" spans="1:29">
      <c r="A47" s="4"/>
      <c r="B47" s="4" t="s">
        <v>10</v>
      </c>
      <c r="C47" s="4" t="s">
        <v>11</v>
      </c>
      <c r="D47" s="4" t="s">
        <v>10</v>
      </c>
      <c r="E47" s="4" t="s">
        <v>11</v>
      </c>
      <c r="F47" s="4" t="s">
        <v>10</v>
      </c>
      <c r="G47" s="4" t="s">
        <v>11</v>
      </c>
      <c r="H47" s="4" t="s">
        <v>10</v>
      </c>
      <c r="I47" s="4" t="s">
        <v>11</v>
      </c>
      <c r="J47" s="4" t="s">
        <v>10</v>
      </c>
      <c r="K47" s="4" t="s">
        <v>11</v>
      </c>
      <c r="L47" s="4" t="s">
        <v>10</v>
      </c>
      <c r="M47" s="4" t="s">
        <v>11</v>
      </c>
      <c r="N47" s="4" t="s">
        <v>10</v>
      </c>
      <c r="O47" s="4" t="s">
        <v>11</v>
      </c>
      <c r="P47" s="4" t="s">
        <v>10</v>
      </c>
      <c r="Q47" s="4" t="s">
        <v>11</v>
      </c>
      <c r="R47" s="4" t="s">
        <v>10</v>
      </c>
      <c r="S47" s="4" t="s">
        <v>11</v>
      </c>
      <c r="T47" s="4" t="s">
        <v>10</v>
      </c>
      <c r="U47" s="4" t="s">
        <v>11</v>
      </c>
      <c r="V47" s="4" t="s">
        <v>10</v>
      </c>
      <c r="W47" s="4" t="s">
        <v>11</v>
      </c>
      <c r="X47" s="4" t="s">
        <v>10</v>
      </c>
      <c r="Y47" s="4" t="s">
        <v>11</v>
      </c>
    </row>
    <row r="48" spans="1:29">
      <c r="A48" s="5" t="s">
        <v>18</v>
      </c>
      <c r="B48" s="6" t="str">
        <f>SUM(D48,F48,H48,J48,L48,N48,P48,R48,T48,V48,X48)</f>
        <v>0</v>
      </c>
      <c r="C48" s="6" t="str">
        <f>SUM(E48,G48,I48,K48,M48,O48,Q48,S48,U48,W48,Y48)</f>
        <v>0</v>
      </c>
      <c r="D48" s="6" t="str">
        <f>SUM(D49:D56)</f>
        <v>0</v>
      </c>
      <c r="E48" s="6" t="str">
        <f>SUM(E49:E56)</f>
        <v>0</v>
      </c>
      <c r="F48" s="6" t="str">
        <f>SUM(F49:F56)</f>
        <v>0</v>
      </c>
      <c r="G48" s="6" t="str">
        <f>SUM(G49:G56)</f>
        <v>0</v>
      </c>
      <c r="H48" s="6" t="str">
        <f>SUM(H49:H56)</f>
        <v>0</v>
      </c>
      <c r="I48" s="6" t="str">
        <f>SUM(I49:I56)</f>
        <v>0</v>
      </c>
      <c r="J48" s="6" t="str">
        <f>SUM(J49:J56)</f>
        <v>0</v>
      </c>
      <c r="K48" s="6" t="str">
        <f>SUM(K49:K56)</f>
        <v>0</v>
      </c>
      <c r="L48" s="6" t="str">
        <f>SUM(L49:L56)</f>
        <v>0</v>
      </c>
      <c r="M48" s="6" t="str">
        <f>SUM(M49:M56)</f>
        <v>0</v>
      </c>
      <c r="N48" s="6" t="str">
        <f>SUM(N49:N56)</f>
        <v>0</v>
      </c>
      <c r="O48" s="6" t="str">
        <f>SUM(O49:O56)</f>
        <v>0</v>
      </c>
      <c r="P48" s="6" t="str">
        <f>SUM(P49:P56)</f>
        <v>0</v>
      </c>
      <c r="Q48" s="6" t="str">
        <f>SUM(Q49:Q56)</f>
        <v>0</v>
      </c>
      <c r="R48" s="6" t="str">
        <f>SUM(R49:R56)</f>
        <v>0</v>
      </c>
      <c r="S48" s="6" t="str">
        <f>SUM(S49:S56)</f>
        <v>0</v>
      </c>
      <c r="T48" s="6" t="str">
        <f>SUM(T49:T56)</f>
        <v>0</v>
      </c>
      <c r="U48" s="6" t="str">
        <f>SUM(U49:U56)</f>
        <v>0</v>
      </c>
      <c r="V48" s="6" t="str">
        <f>SUM(V49:V56)</f>
        <v>0</v>
      </c>
      <c r="W48" s="6" t="str">
        <f>SUM(W49:W56)</f>
        <v>0</v>
      </c>
      <c r="X48" s="6" t="str">
        <f>SUM(X49:X56)</f>
        <v>0</v>
      </c>
      <c r="Y48" s="6" t="str">
        <f>SUM(Y49:Y56)</f>
        <v>0</v>
      </c>
    </row>
    <row r="49" spans="1:29">
      <c r="A49" s="5" t="s">
        <v>35</v>
      </c>
      <c r="B49" s="6" t="str">
        <f>SUM(D49,F49,H49,J49,L49,N49,P49,R49,T49,V49,X49)</f>
        <v>0</v>
      </c>
      <c r="C49" s="6" t="str">
        <f>SUM(E49,G49,I49,K49,M49,O49,Q49,S49,U49,W49,Y49)</f>
        <v>0</v>
      </c>
      <c r="D49" s="6">
        <v>0</v>
      </c>
      <c r="E49" s="6">
        <v>0</v>
      </c>
      <c r="F49" s="6">
        <v>6</v>
      </c>
      <c r="G49" s="6">
        <v>11266800</v>
      </c>
      <c r="H49" s="6">
        <v>2</v>
      </c>
      <c r="I49" s="6">
        <v>4352660</v>
      </c>
      <c r="J49" s="6">
        <v>0</v>
      </c>
      <c r="K49" s="6">
        <v>0</v>
      </c>
      <c r="L49" s="6">
        <v>0</v>
      </c>
      <c r="M49" s="6">
        <v>0</v>
      </c>
      <c r="N49" s="6">
        <v>1</v>
      </c>
      <c r="O49" s="6">
        <v>2174130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1</v>
      </c>
      <c r="W49" s="6">
        <v>1693020</v>
      </c>
      <c r="X49" s="6">
        <v>0</v>
      </c>
      <c r="Y49" s="6">
        <v>0</v>
      </c>
      <c r="Z49">
        <v>0</v>
      </c>
      <c r="AA49">
        <v>0</v>
      </c>
      <c r="AB49">
        <v>0</v>
      </c>
      <c r="AC49">
        <v>0</v>
      </c>
    </row>
    <row r="50" spans="1:29">
      <c r="A50" s="5" t="s">
        <v>37</v>
      </c>
      <c r="B50" s="6" t="str">
        <f>SUM(D50,F50,H50,J50,L50,N50,P50,R50,T50,V50,X50)</f>
        <v>0</v>
      </c>
      <c r="C50" s="6" t="str">
        <f>SUM(E50,G50,I50,K50,M50,O50,Q50,S50,U50,W50,Y50)</f>
        <v>0</v>
      </c>
      <c r="D50" s="6">
        <v>0</v>
      </c>
      <c r="E50" s="6">
        <v>0</v>
      </c>
      <c r="F50" s="6">
        <v>1</v>
      </c>
      <c r="G50" s="6">
        <v>1800300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>
        <v>0</v>
      </c>
      <c r="AA50">
        <v>0</v>
      </c>
      <c r="AB50">
        <v>0</v>
      </c>
      <c r="AC50">
        <v>0</v>
      </c>
    </row>
    <row r="51" spans="1:29">
      <c r="A51" s="5" t="s">
        <v>38</v>
      </c>
      <c r="B51" s="6" t="str">
        <f>SUM(D51,F51,H51,J51,L51,N51,P51,R51,T51,V51,X51)</f>
        <v>0</v>
      </c>
      <c r="C51" s="6" t="str">
        <f>SUM(E51,G51,I51,K51,M51,O51,Q51,S51,U51,W51,Y51)</f>
        <v>0</v>
      </c>
      <c r="D51" s="6">
        <v>0</v>
      </c>
      <c r="E51" s="6">
        <v>0</v>
      </c>
      <c r="F51" s="6">
        <v>4</v>
      </c>
      <c r="G51" s="6">
        <v>12618240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>
        <v>0</v>
      </c>
      <c r="AA51">
        <v>0</v>
      </c>
      <c r="AB51">
        <v>0</v>
      </c>
      <c r="AC51">
        <v>0</v>
      </c>
    </row>
    <row r="52" spans="1:29">
      <c r="A52" s="5" t="s">
        <v>39</v>
      </c>
      <c r="B52" s="6" t="str">
        <f>SUM(D52,F52,H52,J52,L52,N52,P52,R52,T52,V52,X52)</f>
        <v>0</v>
      </c>
      <c r="C52" s="6" t="str">
        <f>SUM(E52,G52,I52,K52,M52,O52,Q52,S52,U52,W52,Y52)</f>
        <v>0</v>
      </c>
      <c r="D52" s="6">
        <v>0</v>
      </c>
      <c r="E52" s="6">
        <v>0</v>
      </c>
      <c r="F52" s="6">
        <v>2</v>
      </c>
      <c r="G52" s="6">
        <v>2260600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>
        <v>0</v>
      </c>
      <c r="AA52">
        <v>0</v>
      </c>
      <c r="AB52">
        <v>0</v>
      </c>
      <c r="AC52">
        <v>0</v>
      </c>
    </row>
    <row r="53" spans="1:29">
      <c r="A53" s="5" t="s">
        <v>34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>
        <v>0</v>
      </c>
      <c r="E53" s="6">
        <v>0</v>
      </c>
      <c r="F53" s="6">
        <v>13</v>
      </c>
      <c r="G53" s="6">
        <v>46661660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>
        <v>0</v>
      </c>
      <c r="AA53">
        <v>0</v>
      </c>
      <c r="AB53">
        <v>0</v>
      </c>
      <c r="AC53">
        <v>0</v>
      </c>
    </row>
    <row r="54" spans="1:29">
      <c r="A54" s="5" t="s">
        <v>40</v>
      </c>
      <c r="B54" s="6" t="str">
        <f>SUM(D54,F54,H54,J54,L54,N54,P54,R54,T54,V54,X54)</f>
        <v>0</v>
      </c>
      <c r="C54" s="6" t="str">
        <f>SUM(E54,G54,I54,K54,M54,O54,Q54,S54,U54,W54,Y54)</f>
        <v>0</v>
      </c>
      <c r="D54" s="6">
        <v>0</v>
      </c>
      <c r="E54" s="6">
        <v>0</v>
      </c>
      <c r="F54" s="6">
        <v>16</v>
      </c>
      <c r="G54" s="6">
        <v>23357880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>
        <v>0</v>
      </c>
      <c r="AA54">
        <v>0</v>
      </c>
      <c r="AB54">
        <v>0</v>
      </c>
      <c r="AC54">
        <v>0</v>
      </c>
    </row>
    <row r="55" spans="1:29">
      <c r="A55" s="5" t="s">
        <v>36</v>
      </c>
      <c r="B55" s="6" t="str">
        <f>SUM(D55,F55,H55,J55,L55,N55,P55,R55,T55,V55,X55)</f>
        <v>0</v>
      </c>
      <c r="C55" s="6" t="str">
        <f>SUM(E55,G55,I55,K55,M55,O55,Q55,S55,U55,W55,Y55)</f>
        <v>0</v>
      </c>
      <c r="D55" s="6">
        <v>0</v>
      </c>
      <c r="E55" s="6">
        <v>0</v>
      </c>
      <c r="F55" s="6">
        <v>7</v>
      </c>
      <c r="G55" s="6">
        <v>16884720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>
        <v>0</v>
      </c>
      <c r="AA55">
        <v>0</v>
      </c>
      <c r="AB55">
        <v>0</v>
      </c>
      <c r="AC55">
        <v>0</v>
      </c>
    </row>
    <row r="56" spans="1:29">
      <c r="A56" s="5" t="s">
        <v>33</v>
      </c>
      <c r="B56" s="6" t="str">
        <f>SUM(D56,F56,H56,J56,L56,N56,P56,R56,T56,V56,X56)</f>
        <v>0</v>
      </c>
      <c r="C56" s="6" t="str">
        <f>SUM(E56,G56,I56,K56,M56,O56,Q56,S56,U56,W56,Y56)</f>
        <v>0</v>
      </c>
      <c r="D56" s="6">
        <v>0</v>
      </c>
      <c r="E56" s="6">
        <v>0</v>
      </c>
      <c r="F56" s="6">
        <v>1</v>
      </c>
      <c r="G56" s="6">
        <v>3673300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>
        <v>0</v>
      </c>
      <c r="AA56">
        <v>0</v>
      </c>
      <c r="AB56">
        <v>0</v>
      </c>
      <c r="AC56">
        <v>0</v>
      </c>
    </row>
    <row r="59" spans="1:29">
      <c r="A59" s="3" t="s">
        <v>44</v>
      </c>
    </row>
    <row r="60" spans="1:29">
      <c r="A60" s="4" t="s">
        <v>45</v>
      </c>
      <c r="B60" s="10" t="s">
        <v>10</v>
      </c>
      <c r="C60" s="10" t="s">
        <v>11</v>
      </c>
      <c r="D60" s="11" t="s">
        <v>46</v>
      </c>
    </row>
    <row r="61" spans="1:29">
      <c r="A61" s="5" t="s">
        <v>47</v>
      </c>
      <c r="B61" s="6">
        <v>3</v>
      </c>
      <c r="C61" s="6">
        <v>9892460</v>
      </c>
      <c r="D61" s="9" t="str">
        <f>ROUND((B61/B8),4)</f>
        <v>0</v>
      </c>
    </row>
    <row r="62" spans="1:29">
      <c r="A62" s="5" t="s">
        <v>48</v>
      </c>
      <c r="B62" s="6">
        <v>1</v>
      </c>
      <c r="C62" s="6">
        <v>3596820</v>
      </c>
      <c r="D62" s="9" t="str">
        <f>ROUND((B62/B8),4)</f>
        <v>0</v>
      </c>
    </row>
    <row r="63" spans="1:29">
      <c r="A63" s="5" t="s">
        <v>49</v>
      </c>
      <c r="B63" s="6">
        <v>1</v>
      </c>
      <c r="C63" s="6">
        <v>2768095</v>
      </c>
      <c r="D63" s="9" t="str">
        <f>ROUND((B63/B8),4)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7:A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46:A47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2024-10-14T06:00:03+07:00</dcterms:created>
  <dcterms:modified xsi:type="dcterms:W3CDTF">2024-10-14T06:00:03+07:00</dcterms:modified>
  <dc:title>Untitled Spreadsheet</dc:title>
  <dc:description/>
  <dc:subject/>
  <cp:keywords/>
  <cp:category/>
</cp:coreProperties>
</file>