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<sst xmlns="http://schemas.openxmlformats.org/spreadsheetml/2006/main" uniqueCount="52">
  <si>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SCHOOL PORTAL REPORT</t>
  </si>
  <si>
    <t>Request data: Export data of D-1, 2024-10-11 00:00:00 ~ 2024-10-11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</si>
  <si>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</si>
  <si>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</si>
  <si>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</si>
  <si>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</si>
  <si>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</si>
  <si>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</si>
  <si>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</si>
  <si>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</si>
  <si>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</si>
  <si>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</si>
  <si>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</si>
  <si>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</si>
  <si>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</si>
  <si>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</si>
  <si>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</si>
  <si>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</si>
  <si>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</si>
  <si>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</si>
  <si>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</si>
  <si>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</si>
  <si>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</si>
  <si>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</si>
  <si>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</si>
  <si>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</si>
  <si>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</si>
  <si>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</si>
  <si>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</si>
  <si>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</si>
  <si>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</si>
  <si>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</si>
  <si>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</si>
  <si>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</si>
  <si>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THCSPHUHUU</t>
  </si>
  <si>
    <t>TRUONGMN13</t>
  </si>
  <si>
    <t>THCSLTRUONG</t>
  </si>
  <si>
    <t>MNHONGYEN1</t>
  </si>
  <si>
    <t>THPHUHUU</t>
  </si>
  <si>
    <t>MAMNON10TB</t>
  </si>
  <si>
    <t>MNHOAMAIQ3</t>
  </si>
  <si>
    <t>THCSTTHANH</t>
  </si>
  <si>
    <t>MAMNON15TB</t>
  </si>
  <si>
    <t>COWAYVINA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</si>
  <si>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</si>
  <si>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</si>
  <si>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</si>
  <si>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</si>
  <si>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</si>
  <si>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PG_ER19-Số tiền không đủ để thanh toán.</t>
  </si>
  <si>
    <t>PG_ER16-OTP không đúng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</si>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</sst>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7"/>
  <sheetViews>
    <sheetView tabSelected="1" workbookViewId="0" showGridLines="true" showRowColHeaders="1">
      <selection activeCell="D63" sqref="D6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202</v>
      </c>
      <c r="C7" s="6">
        <v>460197927</v>
      </c>
      <c r="E7" s="5" t="s">
        <v>15</v>
      </c>
      <c r="F7" s="6">
        <v>155</v>
      </c>
      <c r="G7" s="6">
        <v>353609480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6</v>
      </c>
      <c r="C8" s="6">
        <v>12457320</v>
      </c>
      <c r="E8" s="5" t="s">
        <v>17</v>
      </c>
      <c r="F8" s="6">
        <v>40</v>
      </c>
      <c r="G8" s="6">
        <v>91469320</v>
      </c>
      <c r="H8" s="9" t="str">
        <f>ROUND((F8/L8),4)</f>
        <v>0</v>
      </c>
      <c r="I8" s="6">
        <v>6</v>
      </c>
      <c r="J8" s="6">
        <v>12457320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6</v>
      </c>
      <c r="G9" s="6">
        <v>14283030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836097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36</v>
      </c>
      <c r="E24" s="6">
        <v>53907000</v>
      </c>
      <c r="F24" s="6">
        <v>8</v>
      </c>
      <c r="G24" s="6">
        <v>9820400</v>
      </c>
      <c r="H24" s="6">
        <v>1</v>
      </c>
      <c r="I24" s="6">
        <v>821717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836097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17</v>
      </c>
      <c r="E25" s="6">
        <v>44669440</v>
      </c>
      <c r="F25" s="6">
        <v>10</v>
      </c>
      <c r="G25" s="6">
        <v>24472200</v>
      </c>
      <c r="H25" s="6">
        <v>1</v>
      </c>
      <c r="I25" s="6">
        <v>2586410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16</v>
      </c>
      <c r="E26" s="6">
        <v>35300800</v>
      </c>
      <c r="F26" s="6">
        <v>7</v>
      </c>
      <c r="G26" s="6">
        <v>13366100</v>
      </c>
      <c r="H26" s="6">
        <v>3</v>
      </c>
      <c r="I26" s="6">
        <v>7225280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25</v>
      </c>
      <c r="E27" s="6">
        <v>94302460</v>
      </c>
      <c r="F27" s="6">
        <v>5</v>
      </c>
      <c r="G27" s="6">
        <v>19907100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8</v>
      </c>
      <c r="E28" s="6">
        <v>28016400</v>
      </c>
      <c r="F28" s="6">
        <v>2</v>
      </c>
      <c r="G28" s="6">
        <v>7446600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5</v>
      </c>
      <c r="E29" s="6">
        <v>14393580</v>
      </c>
      <c r="F29" s="6">
        <v>1</v>
      </c>
      <c r="G29" s="6">
        <v>3568820</v>
      </c>
      <c r="H29" s="6">
        <v>1</v>
      </c>
      <c r="I29" s="6">
        <v>3649623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24</v>
      </c>
      <c r="E30" s="6">
        <v>47102200</v>
      </c>
      <c r="F30" s="6">
        <v>4</v>
      </c>
      <c r="G30" s="6">
        <v>7456200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6</v>
      </c>
      <c r="E31" s="6">
        <v>6512800</v>
      </c>
      <c r="F31" s="6">
        <v>1</v>
      </c>
      <c r="G31" s="6">
        <v>995300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5</v>
      </c>
      <c r="E32" s="6">
        <v>8304100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9</v>
      </c>
      <c r="E33" s="6">
        <v>19220700</v>
      </c>
      <c r="F33" s="6">
        <v>2</v>
      </c>
      <c r="G33" s="6">
        <v>4436600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4</v>
      </c>
      <c r="E34" s="6">
        <v>1880000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4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SUM(D41:D44)</f>
        <v>0</v>
      </c>
      <c r="E40" s="6" t="str">
        <f>SUM(E41:E44)</f>
        <v>0</v>
      </c>
      <c r="F40" s="6" t="str">
        <f>SUM(F41:F44)</f>
        <v>0</v>
      </c>
      <c r="G40" s="6" t="str">
        <f>SUM(G41:G44)</f>
        <v>0</v>
      </c>
      <c r="H40" s="6" t="str">
        <f>SUM(H41:H44)</f>
        <v>0</v>
      </c>
      <c r="I40" s="6" t="str">
        <f>SUM(I41:I44)</f>
        <v>0</v>
      </c>
      <c r="J40" s="6" t="str">
        <f>SUM(J41:J44)</f>
        <v>0</v>
      </c>
      <c r="K40" s="6" t="str">
        <f>SUM(K41:K44)</f>
        <v>0</v>
      </c>
      <c r="L40" s="6" t="str">
        <f>SUM(L41:L44)</f>
        <v>0</v>
      </c>
      <c r="M40" s="6" t="str">
        <f>SUM(M41:M44)</f>
        <v>0</v>
      </c>
      <c r="N40" s="6" t="str">
        <f>SUM(N41:N44)</f>
        <v>0</v>
      </c>
      <c r="O40" s="6" t="str">
        <f>SUM(O41:O44)</f>
        <v>0</v>
      </c>
      <c r="P40" s="6" t="str">
        <f>SUM(P41:P44)</f>
        <v>0</v>
      </c>
      <c r="Q40" s="6" t="str">
        <f>SUM(Q41:Q44)</f>
        <v>0</v>
      </c>
      <c r="R40" s="6" t="str">
        <f>SUM(R41:R44)</f>
        <v>0</v>
      </c>
      <c r="S40" s="6" t="str">
        <f>SUM(S41:S44)</f>
        <v>0</v>
      </c>
      <c r="T40" s="6" t="str">
        <f>SUM(T41:T44)</f>
        <v>0</v>
      </c>
      <c r="U40" s="6" t="str">
        <f>SUM(U41:U44)</f>
        <v>0</v>
      </c>
      <c r="V40" s="6" t="str">
        <f>SUM(V41:V44)</f>
        <v>0</v>
      </c>
      <c r="W40" s="6" t="str">
        <f>SUM(W41:W44)</f>
        <v>0</v>
      </c>
      <c r="X40" s="6" t="str">
        <f>SUM(X41:X44)</f>
        <v>0</v>
      </c>
      <c r="Y40" s="6" t="str">
        <f>SUM(Y41:Y44)</f>
        <v>0</v>
      </c>
    </row>
    <row r="41" spans="1:29">
      <c r="A41" s="5" t="s">
        <v>35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1432300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1816300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34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2</v>
      </c>
      <c r="G43" s="6">
        <v>4932120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42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2</v>
      </c>
      <c r="G44" s="6">
        <v>4276600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7" spans="1:29">
      <c r="A47" s="3" t="s">
        <v>44</v>
      </c>
    </row>
    <row r="48" spans="1:29">
      <c r="A48" s="4" t="s">
        <v>30</v>
      </c>
      <c r="B48" s="4" t="s">
        <v>18</v>
      </c>
      <c r="C48" s="4"/>
      <c r="D48" s="4" t="s">
        <v>31</v>
      </c>
      <c r="E48" s="4"/>
      <c r="F48" s="4" t="s">
        <v>32</v>
      </c>
      <c r="G48" s="4"/>
      <c r="H48" s="4" t="s">
        <v>19</v>
      </c>
      <c r="I48" s="4"/>
      <c r="J48" s="4" t="s">
        <v>20</v>
      </c>
      <c r="K48" s="4"/>
      <c r="L48" s="4" t="s">
        <v>21</v>
      </c>
      <c r="M48" s="4"/>
      <c r="N48" s="4" t="s">
        <v>22</v>
      </c>
      <c r="O48" s="4"/>
      <c r="P48" s="4" t="s">
        <v>23</v>
      </c>
      <c r="Q48" s="4"/>
      <c r="R48" s="4" t="s">
        <v>24</v>
      </c>
      <c r="S48" s="4"/>
      <c r="T48" s="4" t="s">
        <v>25</v>
      </c>
      <c r="U48" s="4"/>
      <c r="V48" s="4" t="s">
        <v>26</v>
      </c>
      <c r="W48" s="4"/>
      <c r="X48" s="4" t="s">
        <v>27</v>
      </c>
      <c r="Y48" s="4"/>
    </row>
    <row r="49" spans="1:29">
      <c r="A49" s="4"/>
      <c r="B49" s="4" t="s">
        <v>10</v>
      </c>
      <c r="C49" s="4" t="s">
        <v>11</v>
      </c>
      <c r="D49" s="4" t="s">
        <v>10</v>
      </c>
      <c r="E49" s="4" t="s">
        <v>11</v>
      </c>
      <c r="F49" s="4" t="s">
        <v>10</v>
      </c>
      <c r="G49" s="4" t="s">
        <v>11</v>
      </c>
      <c r="H49" s="4" t="s">
        <v>10</v>
      </c>
      <c r="I49" s="4" t="s">
        <v>11</v>
      </c>
      <c r="J49" s="4" t="s">
        <v>10</v>
      </c>
      <c r="K49" s="4" t="s">
        <v>11</v>
      </c>
      <c r="L49" s="4" t="s">
        <v>10</v>
      </c>
      <c r="M49" s="4" t="s">
        <v>11</v>
      </c>
      <c r="N49" s="4" t="s">
        <v>10</v>
      </c>
      <c r="O49" s="4" t="s">
        <v>11</v>
      </c>
      <c r="P49" s="4" t="s">
        <v>10</v>
      </c>
      <c r="Q49" s="4" t="s">
        <v>11</v>
      </c>
      <c r="R49" s="4" t="s">
        <v>10</v>
      </c>
      <c r="S49" s="4" t="s">
        <v>11</v>
      </c>
      <c r="T49" s="4" t="s">
        <v>10</v>
      </c>
      <c r="U49" s="4" t="s">
        <v>11</v>
      </c>
      <c r="V49" s="4" t="s">
        <v>10</v>
      </c>
      <c r="W49" s="4" t="s">
        <v>11</v>
      </c>
      <c r="X49" s="4" t="s">
        <v>10</v>
      </c>
      <c r="Y49" s="4" t="s">
        <v>11</v>
      </c>
    </row>
    <row r="50" spans="1:29">
      <c r="A50" s="5" t="s">
        <v>18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 t="str">
        <f>SUM(D51:D59)</f>
        <v>0</v>
      </c>
      <c r="E50" s="6" t="str">
        <f>SUM(E51:E59)</f>
        <v>0</v>
      </c>
      <c r="F50" s="6" t="str">
        <f>SUM(F51:F59)</f>
        <v>0</v>
      </c>
      <c r="G50" s="6" t="str">
        <f>SUM(G51:G59)</f>
        <v>0</v>
      </c>
      <c r="H50" s="6" t="str">
        <f>SUM(H51:H59)</f>
        <v>0</v>
      </c>
      <c r="I50" s="6" t="str">
        <f>SUM(I51:I59)</f>
        <v>0</v>
      </c>
      <c r="J50" s="6" t="str">
        <f>SUM(J51:J59)</f>
        <v>0</v>
      </c>
      <c r="K50" s="6" t="str">
        <f>SUM(K51:K59)</f>
        <v>0</v>
      </c>
      <c r="L50" s="6" t="str">
        <f>SUM(L51:L59)</f>
        <v>0</v>
      </c>
      <c r="M50" s="6" t="str">
        <f>SUM(M51:M59)</f>
        <v>0</v>
      </c>
      <c r="N50" s="6" t="str">
        <f>SUM(N51:N59)</f>
        <v>0</v>
      </c>
      <c r="O50" s="6" t="str">
        <f>SUM(O51:O59)</f>
        <v>0</v>
      </c>
      <c r="P50" s="6" t="str">
        <f>SUM(P51:P59)</f>
        <v>0</v>
      </c>
      <c r="Q50" s="6" t="str">
        <f>SUM(Q51:Q59)</f>
        <v>0</v>
      </c>
      <c r="R50" s="6" t="str">
        <f>SUM(R51:R59)</f>
        <v>0</v>
      </c>
      <c r="S50" s="6" t="str">
        <f>SUM(S51:S59)</f>
        <v>0</v>
      </c>
      <c r="T50" s="6" t="str">
        <f>SUM(T51:T59)</f>
        <v>0</v>
      </c>
      <c r="U50" s="6" t="str">
        <f>SUM(U51:U59)</f>
        <v>0</v>
      </c>
      <c r="V50" s="6" t="str">
        <f>SUM(V51:V59)</f>
        <v>0</v>
      </c>
      <c r="W50" s="6" t="str">
        <f>SUM(W51:W59)</f>
        <v>0</v>
      </c>
      <c r="X50" s="6" t="str">
        <f>SUM(X51:X59)</f>
        <v>0</v>
      </c>
      <c r="Y50" s="6" t="str">
        <f>SUM(Y51:Y59)</f>
        <v>0</v>
      </c>
    </row>
    <row r="51" spans="1:29">
      <c r="A51" s="5" t="s">
        <v>33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27</v>
      </c>
      <c r="G51" s="6">
        <v>40745220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2</v>
      </c>
      <c r="W51" s="6">
        <v>5151086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34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14</v>
      </c>
      <c r="G52" s="6">
        <v>37605480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36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13</v>
      </c>
      <c r="G53" s="6">
        <v>48881660</v>
      </c>
      <c r="H53" s="6">
        <v>1</v>
      </c>
      <c r="I53" s="6">
        <v>3697328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35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15</v>
      </c>
      <c r="G54" s="6">
        <v>34041500</v>
      </c>
      <c r="H54" s="6">
        <v>1</v>
      </c>
      <c r="I54" s="6">
        <v>2055545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1</v>
      </c>
      <c r="AA54">
        <v>2702684</v>
      </c>
      <c r="AB54">
        <v>0</v>
      </c>
      <c r="AC54">
        <v>0</v>
      </c>
    </row>
    <row r="55" spans="1:29">
      <c r="A55" s="5" t="s">
        <v>39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11</v>
      </c>
      <c r="G55" s="6">
        <v>23710300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40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2</v>
      </c>
      <c r="G56" s="6">
        <v>2098600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38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6</v>
      </c>
      <c r="G57" s="6">
        <v>20236400</v>
      </c>
      <c r="H57" s="6">
        <v>1</v>
      </c>
      <c r="I57" s="6">
        <v>3649623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42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2</v>
      </c>
      <c r="G58" s="6">
        <v>4596600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37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</v>
      </c>
      <c r="G59" s="6">
        <v>4123300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1</v>
      </c>
      <c r="O59" s="6">
        <v>4181800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2" spans="1:29">
      <c r="A62" s="3" t="s">
        <v>45</v>
      </c>
    </row>
    <row r="63" spans="1:29">
      <c r="A63" s="4" t="s">
        <v>46</v>
      </c>
      <c r="B63" s="10" t="s">
        <v>10</v>
      </c>
      <c r="C63" s="10" t="s">
        <v>11</v>
      </c>
      <c r="D63" s="11" t="s">
        <v>47</v>
      </c>
    </row>
    <row r="64" spans="1:29">
      <c r="A64" s="5" t="s">
        <v>48</v>
      </c>
      <c r="B64" s="6">
        <v>2</v>
      </c>
      <c r="C64" s="6">
        <v>3456100</v>
      </c>
      <c r="D64" s="9" t="str">
        <f>ROUND((B64/B8),4)</f>
        <v>0</v>
      </c>
    </row>
    <row r="65" spans="1:29">
      <c r="A65" s="5" t="s">
        <v>49</v>
      </c>
      <c r="B65" s="6">
        <v>1</v>
      </c>
      <c r="C65" s="6">
        <v>1816300</v>
      </c>
      <c r="D65" s="9" t="str">
        <f>ROUND((B65/B8),4)</f>
        <v>0</v>
      </c>
    </row>
    <row r="66" spans="1:29">
      <c r="A66" s="5" t="s">
        <v>50</v>
      </c>
      <c r="B66" s="6">
        <v>1</v>
      </c>
      <c r="C66" s="6">
        <v>2908320</v>
      </c>
      <c r="D66" s="9" t="str">
        <f>ROUND((B66/B8),4)</f>
        <v>0</v>
      </c>
    </row>
    <row r="67" spans="1:29">
      <c r="A67" s="5" t="s">
        <v>51</v>
      </c>
      <c r="B67" s="6">
        <v>2</v>
      </c>
      <c r="C67" s="6">
        <v>4276600</v>
      </c>
      <c r="D67" s="9" t="str">
        <f>ROUND((B67/B8),4)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48:A49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T48:U48"/>
    <mergeCell ref="V48:W48"/>
    <mergeCell ref="X48:Y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2024-10-12T06:00:02+07:00</dcterms:created>
  <dcterms:modified xsi:type="dcterms:W3CDTF">2024-10-12T06:00:02+07:00</dcterms:modified>
  <dc:title>Untitled Spreadsheet</dc:title>
  <dc:description/>
  <dc:subject/>
  <cp:keywords/>
  <cp:category/>
</cp:coreProperties>
</file>