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<sst xmlns="http://schemas.openxmlformats.org/spreadsheetml/2006/main" uniqueCount="59">
  <si>
    <t>SCHOOL PORTAL REPORT</t>
  </si>
  <si>
    <t>Request data: Export data of D-1, 2024-10-10 00:00:00 ~ 2024-10-10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</si>
  <si>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</si>
  <si>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</si>
  <si>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</si>
  <si>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</si>
  <si>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</si>
  <si>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</si>
  <si>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</si>
  <si>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</si>
  <si>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</si>
  <si>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</si>
  <si>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</si>
  <si>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</si>
  <si>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</si>
  <si>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</si>
  <si>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</si>
  <si>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</si>
  <si>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</si>
  <si>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</si>
  <si>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</si>
  <si>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</si>
  <si>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</si>
  <si>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</si>
  <si>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</si>
  <si>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</si>
  <si>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</si>
  <si>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</si>
  <si>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</si>
  <si>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</si>
  <si>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</si>
  <si>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</si>
  <si>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</si>
  <si>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TRUONGMN13</t>
  </si>
  <si>
    <t>THCSTTHANH</t>
  </si>
  <si>
    <t>THLONGBINH</t>
  </si>
  <si>
    <t>THCSLTRUONG</t>
  </si>
  <si>
    <t>THPHUHUU</t>
  </si>
  <si>
    <t>MNHONGYEN1</t>
  </si>
  <si>
    <t>MAMNON10TB</t>
  </si>
  <si>
    <t>MAMNON15TB</t>
  </si>
  <si>
    <t>MNHOAMAIQ3</t>
  </si>
  <si>
    <t>THCSPHUHUU</t>
  </si>
  <si>
    <t>COWAYVINA</t>
  </si>
  <si>
    <t>Cancel Transaction</t>
  </si>
  <si>
    <t>Sort by error code</t>
  </si>
  <si>
    <t>Error Code</t>
  </si>
  <si>
    <t>Rate (%)</t>
  </si>
  <si>
    <t>475-Thất bại</t>
  </si>
  <si>
    <t>PG_ER42-OTP time out (nếu bạn bị trừ tiền thì sẽ được hoàn lại)</t>
  </si>
  <si>
    <t>PG_ER16-OTP không đúng</t>
  </si>
  <si>
    <t>PG_ER2-Thông tin thẻ/tài khoản không đúng, vui lòng thử lại</t>
  </si>
  <si>
    <t>OR_116-Invoice No already exist. Please generate unique [invoiceNo].</t>
  </si>
  <si>
    <t>PG_ER21-Thẻ/tài khoản chưa được đăng ký dịch vụ thanh toán trực tuyến. Quý khách vui lòng thực hiện đăng ký dịch vụ tại website/ ứng dụng ngân hàng theo Hướng dẫn hoặc liên hệ ngân hàng để được hỗ trợ.</t>
  </si>
  <si>
    <t>PG_ER19-Số tiền không đủ để thanh toán.</t>
  </si>
  <si>
    <t>PG_ER25-Giao dịch bị từ chối bởi chính sách của Ngân hàng (Nếu khách hàng bị trừ tiền thì sẽ được hoàn lại). Vui lòng thử lại sau hoặc sử dụng thẻ khác</t>
  </si>
  <si>
    <t>PG_ER18-Thẻ hết hạn hoặc bị khóa.</t>
  </si>
  <si>
    <t>PG_ER23-Ngân hàng phát hành thẻ từ chối cấp phép cho giao dịch.</t>
  </si>
  <si>
    <t>PG_ER26-Dữ liệu không hợp lệ hoặc bị rỗng</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</si>
</sst>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79"/>
  <sheetViews>
    <sheetView tabSelected="1" workbookViewId="0" showGridLines="true" showRowColHeaders="1">
      <selection activeCell="D68" sqref="D68"/>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326</v>
      </c>
      <c r="C7" s="6">
        <v>822466904</v>
      </c>
      <c r="E7" s="5" t="s">
        <v>15</v>
      </c>
      <c r="F7" s="6">
        <v>264</v>
      </c>
      <c r="G7" s="6">
        <v>660133140</v>
      </c>
      <c r="H7" s="9" t="str">
        <f>ROUND((F7/L7),4)</f>
        <v>0</v>
      </c>
      <c r="I7" s="6">
        <v>0</v>
      </c>
      <c r="J7" s="6">
        <v>0</v>
      </c>
      <c r="K7" s="9" t="str">
        <f>ROUND((I7/L7),4)</f>
        <v>0</v>
      </c>
      <c r="L7" s="6" t="str">
        <f>SUM(F7,I7)</f>
        <v>0</v>
      </c>
      <c r="M7" s="6" t="str">
        <f>SUM(G7,J7)</f>
        <v>0</v>
      </c>
    </row>
    <row r="8" spans="1:29">
      <c r="A8" s="5" t="s">
        <v>16</v>
      </c>
      <c r="B8" s="6">
        <v>25</v>
      </c>
      <c r="C8" s="6">
        <v>64223227</v>
      </c>
      <c r="E8" s="5" t="s">
        <v>17</v>
      </c>
      <c r="F8" s="6">
        <v>56</v>
      </c>
      <c r="G8" s="6">
        <v>146454280</v>
      </c>
      <c r="H8" s="9" t="str">
        <f>ROUND((F8/L8),4)</f>
        <v>0</v>
      </c>
      <c r="I8" s="6">
        <v>20</v>
      </c>
      <c r="J8" s="6">
        <v>51985640</v>
      </c>
      <c r="K8" s="9" t="str">
        <f>ROUND((I8/L8),4)</f>
        <v>0</v>
      </c>
      <c r="L8" s="6" t="str">
        <f>SUM(F8,I8)</f>
        <v>0</v>
      </c>
      <c r="M8" s="6" t="str">
        <f>SUM(G8,J8)</f>
        <v>0</v>
      </c>
    </row>
    <row r="9" spans="1:29">
      <c r="A9" s="5" t="s">
        <v>18</v>
      </c>
      <c r="B9" s="6" t="str">
        <f>SUM(B7,B8)</f>
        <v>0</v>
      </c>
      <c r="C9" s="6" t="str">
        <f>SUM(C7,C8)</f>
        <v>0</v>
      </c>
      <c r="E9" s="5" t="s">
        <v>19</v>
      </c>
      <c r="F9" s="6">
        <v>6</v>
      </c>
      <c r="G9" s="6">
        <v>15879484</v>
      </c>
      <c r="H9" s="9" t="str">
        <f>ROUND((F9/L9),4)</f>
        <v>0</v>
      </c>
      <c r="I9" s="6">
        <v>5</v>
      </c>
      <c r="J9" s="6">
        <v>12237587</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0</v>
      </c>
      <c r="G16" s="6">
        <v>0</v>
      </c>
      <c r="H16" s="9">
        <v>0</v>
      </c>
      <c r="I16" s="6">
        <v>0</v>
      </c>
      <c r="J16" s="6">
        <v>0</v>
      </c>
      <c r="K16" s="9">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SUM(D24:D34)</f>
        <v>0</v>
      </c>
      <c r="E23" s="6" t="str">
        <f>SUM(E24:E34)</f>
        <v>0</v>
      </c>
      <c r="F23" s="6" t="str">
        <f>SUM(F24:F34)</f>
        <v>0</v>
      </c>
      <c r="G23" s="6" t="str">
        <f>SUM(G24:G34)</f>
        <v>0</v>
      </c>
      <c r="H23" s="6" t="str">
        <f>SUM(H24:H34)</f>
        <v>0</v>
      </c>
      <c r="I23" s="6" t="str">
        <f>SUM(I24:I34)</f>
        <v>0</v>
      </c>
      <c r="J23" s="6" t="str">
        <f>SUM(J24:J34)</f>
        <v>0</v>
      </c>
      <c r="K23" s="6" t="str">
        <f>SUM(K24:K34)</f>
        <v>0</v>
      </c>
      <c r="L23" s="6" t="str">
        <f>SUM(L24:L34)</f>
        <v>0</v>
      </c>
      <c r="M23" s="6" t="str">
        <f>SUM(M24:M34)</f>
        <v>0</v>
      </c>
      <c r="N23" s="6" t="str">
        <f>SUM(N24:N34)</f>
        <v>0</v>
      </c>
      <c r="O23" s="6" t="str">
        <f>SUM(O24:O34)</f>
        <v>0</v>
      </c>
      <c r="P23" s="6" t="str">
        <f>SUM(P24:P34)</f>
        <v>0</v>
      </c>
      <c r="Q23" s="6" t="str">
        <f>SUM(Q24:Q34)</f>
        <v>0</v>
      </c>
      <c r="R23" s="6" t="str">
        <f>SUM(R24:R34)</f>
        <v>0</v>
      </c>
      <c r="S23" s="6" t="str">
        <f>SUM(S24:S34)</f>
        <v>0</v>
      </c>
      <c r="T23" s="6" t="str">
        <f>SUM(T24:T34)</f>
        <v>0</v>
      </c>
      <c r="U23" s="6" t="str">
        <f>SUM(U24:U34)</f>
        <v>0</v>
      </c>
      <c r="V23" s="6" t="str">
        <f>SUM(V24:V34)</f>
        <v>0</v>
      </c>
      <c r="W23" s="6" t="str">
        <f>SUM(W24:W34)</f>
        <v>0</v>
      </c>
      <c r="X23" s="6" t="str">
        <f>SUM(X24:X34)</f>
        <v>0</v>
      </c>
      <c r="Y23" s="6" t="str">
        <f>SUM(Y24:Y34)</f>
        <v>0</v>
      </c>
    </row>
    <row r="24" spans="1:29">
      <c r="A24" s="5" t="s">
        <v>33</v>
      </c>
      <c r="B24" s="6" t="str">
        <f>SUM(D24,F24,H24,J24,L24,N24,P24,R24,T24,V24,X24)</f>
        <v>0</v>
      </c>
      <c r="C24" s="6" t="str">
        <f>SUM(E24,G24,I24,K24,M24,O24,Q24,S24,U24,W24,Y24)</f>
        <v>0</v>
      </c>
      <c r="D24" s="6">
        <v>47</v>
      </c>
      <c r="E24" s="6">
        <v>104177100</v>
      </c>
      <c r="F24" s="6">
        <v>12</v>
      </c>
      <c r="G24" s="6">
        <v>27549600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8</v>
      </c>
      <c r="E25" s="6">
        <v>12182560</v>
      </c>
      <c r="F25" s="6">
        <v>1</v>
      </c>
      <c r="G25" s="6">
        <v>2212820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37</v>
      </c>
      <c r="E26" s="6">
        <v>56055740</v>
      </c>
      <c r="F26" s="6">
        <v>10</v>
      </c>
      <c r="G26" s="6">
        <v>13329520</v>
      </c>
      <c r="H26" s="6">
        <v>2</v>
      </c>
      <c r="I26" s="6">
        <v>2427496</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51</v>
      </c>
      <c r="E27" s="6">
        <v>198946820</v>
      </c>
      <c r="F27" s="6">
        <v>12</v>
      </c>
      <c r="G27" s="6">
        <v>45969840</v>
      </c>
      <c r="H27" s="6">
        <v>1</v>
      </c>
      <c r="I27" s="6">
        <v>3486208</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16</v>
      </c>
      <c r="E28" s="6">
        <v>45634520</v>
      </c>
      <c r="F28" s="6">
        <v>6</v>
      </c>
      <c r="G28" s="6">
        <v>16780920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31</v>
      </c>
      <c r="E29" s="6">
        <v>115614300</v>
      </c>
      <c r="F29" s="6">
        <v>6</v>
      </c>
      <c r="G29" s="6">
        <v>23237800</v>
      </c>
      <c r="H29" s="6">
        <v>2</v>
      </c>
      <c r="I29" s="6">
        <v>7990420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17</v>
      </c>
      <c r="E30" s="6">
        <v>35338100</v>
      </c>
      <c r="F30" s="6">
        <v>2</v>
      </c>
      <c r="G30" s="6">
        <v>3338600</v>
      </c>
      <c r="H30" s="6">
        <v>1</v>
      </c>
      <c r="I30" s="6">
        <v>1975360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13</v>
      </c>
      <c r="E31" s="6">
        <v>28101900</v>
      </c>
      <c r="F31" s="6">
        <v>1</v>
      </c>
      <c r="G31" s="6">
        <v>1786300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17</v>
      </c>
      <c r="E32" s="6">
        <v>18939100</v>
      </c>
      <c r="F32" s="6">
        <v>2</v>
      </c>
      <c r="G32" s="6">
        <v>2260600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11</v>
      </c>
      <c r="E33" s="6">
        <v>25943000</v>
      </c>
      <c r="F33" s="6">
        <v>4</v>
      </c>
      <c r="G33" s="6">
        <v>9988280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4" spans="1:29">
      <c r="A34" s="5" t="s">
        <v>43</v>
      </c>
      <c r="B34" s="6" t="str">
        <f>SUM(D34,F34,H34,J34,L34,N34,P34,R34,T34,V34,X34)</f>
        <v>0</v>
      </c>
      <c r="C34" s="6" t="str">
        <f>SUM(E34,G34,I34,K34,M34,O34,Q34,S34,U34,W34,Y34)</f>
        <v>0</v>
      </c>
      <c r="D34" s="6">
        <v>16</v>
      </c>
      <c r="E34" s="6">
        <v>19200000</v>
      </c>
      <c r="F34" s="6">
        <v>0</v>
      </c>
      <c r="G34" s="6">
        <v>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c r="Z34">
        <v>0</v>
      </c>
      <c r="AA34">
        <v>0</v>
      </c>
      <c r="AB34">
        <v>0</v>
      </c>
      <c r="AC34">
        <v>0</v>
      </c>
    </row>
    <row r="37" spans="1:29">
      <c r="A37" s="3" t="s">
        <v>4</v>
      </c>
    </row>
    <row r="38" spans="1:29">
      <c r="A38" s="4" t="s">
        <v>30</v>
      </c>
      <c r="B38" s="4" t="s">
        <v>18</v>
      </c>
      <c r="C38" s="4"/>
      <c r="D38" s="4" t="s">
        <v>31</v>
      </c>
      <c r="E38" s="4"/>
      <c r="F38" s="4" t="s">
        <v>32</v>
      </c>
      <c r="G38" s="4"/>
      <c r="H38" s="4" t="s">
        <v>19</v>
      </c>
      <c r="I38" s="4"/>
      <c r="J38" s="4" t="s">
        <v>20</v>
      </c>
      <c r="K38" s="4"/>
      <c r="L38" s="4" t="s">
        <v>21</v>
      </c>
      <c r="M38" s="4"/>
      <c r="N38" s="4" t="s">
        <v>22</v>
      </c>
      <c r="O38" s="4"/>
      <c r="P38" s="4" t="s">
        <v>23</v>
      </c>
      <c r="Q38" s="4"/>
      <c r="R38" s="4" t="s">
        <v>24</v>
      </c>
      <c r="S38" s="4"/>
      <c r="T38" s="4" t="s">
        <v>25</v>
      </c>
      <c r="U38" s="4"/>
      <c r="V38" s="4" t="s">
        <v>26</v>
      </c>
      <c r="W38" s="4"/>
      <c r="X38" s="4" t="s">
        <v>27</v>
      </c>
      <c r="Y38" s="4"/>
    </row>
    <row r="39" spans="1:29">
      <c r="A39" s="4"/>
      <c r="B39" s="4" t="s">
        <v>10</v>
      </c>
      <c r="C39" s="4" t="s">
        <v>11</v>
      </c>
      <c r="D39" s="4" t="s">
        <v>10</v>
      </c>
      <c r="E39" s="4" t="s">
        <v>11</v>
      </c>
      <c r="F39" s="4" t="s">
        <v>10</v>
      </c>
      <c r="G39" s="4" t="s">
        <v>11</v>
      </c>
      <c r="H39" s="4" t="s">
        <v>10</v>
      </c>
      <c r="I39" s="4" t="s">
        <v>11</v>
      </c>
      <c r="J39" s="4" t="s">
        <v>10</v>
      </c>
      <c r="K39" s="4" t="s">
        <v>11</v>
      </c>
      <c r="L39" s="4" t="s">
        <v>10</v>
      </c>
      <c r="M39" s="4" t="s">
        <v>11</v>
      </c>
      <c r="N39" s="4" t="s">
        <v>10</v>
      </c>
      <c r="O39" s="4" t="s">
        <v>11</v>
      </c>
      <c r="P39" s="4" t="s">
        <v>10</v>
      </c>
      <c r="Q39" s="4" t="s">
        <v>11</v>
      </c>
      <c r="R39" s="4" t="s">
        <v>10</v>
      </c>
      <c r="S39" s="4" t="s">
        <v>11</v>
      </c>
      <c r="T39" s="4" t="s">
        <v>10</v>
      </c>
      <c r="U39" s="4" t="s">
        <v>11</v>
      </c>
      <c r="V39" s="4" t="s">
        <v>10</v>
      </c>
      <c r="W39" s="4" t="s">
        <v>11</v>
      </c>
      <c r="X39" s="4" t="s">
        <v>10</v>
      </c>
      <c r="Y39" s="4" t="s">
        <v>11</v>
      </c>
    </row>
    <row r="40" spans="1:29">
      <c r="A40" s="5" t="s">
        <v>18</v>
      </c>
      <c r="B40" s="6" t="str">
        <f>SUM(D40,F40,H40,J40,L40,N40,P40,R40,T40,V40,X40)</f>
        <v>0</v>
      </c>
      <c r="C40" s="6" t="str">
        <f>SUM(E40,G40,I40,K40,M40,O40,Q40,S40,U40,W40,Y40)</f>
        <v>0</v>
      </c>
      <c r="D40" s="6" t="str">
        <f>SUM(D41:D48)</f>
        <v>0</v>
      </c>
      <c r="E40" s="6" t="str">
        <f>SUM(E41:E48)</f>
        <v>0</v>
      </c>
      <c r="F40" s="6" t="str">
        <f>SUM(F41:F48)</f>
        <v>0</v>
      </c>
      <c r="G40" s="6" t="str">
        <f>SUM(G41:G48)</f>
        <v>0</v>
      </c>
      <c r="H40" s="6" t="str">
        <f>SUM(H41:H48)</f>
        <v>0</v>
      </c>
      <c r="I40" s="6" t="str">
        <f>SUM(I41:I48)</f>
        <v>0</v>
      </c>
      <c r="J40" s="6" t="str">
        <f>SUM(J41:J48)</f>
        <v>0</v>
      </c>
      <c r="K40" s="6" t="str">
        <f>SUM(K41:K48)</f>
        <v>0</v>
      </c>
      <c r="L40" s="6" t="str">
        <f>SUM(L41:L48)</f>
        <v>0</v>
      </c>
      <c r="M40" s="6" t="str">
        <f>SUM(M41:M48)</f>
        <v>0</v>
      </c>
      <c r="N40" s="6" t="str">
        <f>SUM(N41:N48)</f>
        <v>0</v>
      </c>
      <c r="O40" s="6" t="str">
        <f>SUM(O41:O48)</f>
        <v>0</v>
      </c>
      <c r="P40" s="6" t="str">
        <f>SUM(P41:P48)</f>
        <v>0</v>
      </c>
      <c r="Q40" s="6" t="str">
        <f>SUM(Q41:Q48)</f>
        <v>0</v>
      </c>
      <c r="R40" s="6" t="str">
        <f>SUM(R41:R48)</f>
        <v>0</v>
      </c>
      <c r="S40" s="6" t="str">
        <f>SUM(S41:S48)</f>
        <v>0</v>
      </c>
      <c r="T40" s="6" t="str">
        <f>SUM(T41:T48)</f>
        <v>0</v>
      </c>
      <c r="U40" s="6" t="str">
        <f>SUM(U41:U48)</f>
        <v>0</v>
      </c>
      <c r="V40" s="6" t="str">
        <f>SUM(V41:V48)</f>
        <v>0</v>
      </c>
      <c r="W40" s="6" t="str">
        <f>SUM(W41:W48)</f>
        <v>0</v>
      </c>
      <c r="X40" s="6" t="str">
        <f>SUM(X41:X48)</f>
        <v>0</v>
      </c>
      <c r="Y40" s="6" t="str">
        <f>SUM(Y41:Y48)</f>
        <v>0</v>
      </c>
    </row>
    <row r="41" spans="1:29">
      <c r="A41" s="5" t="s">
        <v>35</v>
      </c>
      <c r="B41" s="6" t="str">
        <f>SUM(D41,F41,H41,J41,L41,N41,P41,R41,T41,V41,X41)</f>
        <v>0</v>
      </c>
      <c r="C41" s="6" t="str">
        <f>SUM(E41,G41,I41,K41,M41,O41,Q41,S41,U41,W41,Y41)</f>
        <v>0</v>
      </c>
      <c r="D41" s="6">
        <v>0</v>
      </c>
      <c r="E41" s="6">
        <v>0</v>
      </c>
      <c r="F41" s="6">
        <v>4</v>
      </c>
      <c r="G41" s="6">
        <v>5811200</v>
      </c>
      <c r="H41" s="6">
        <v>2</v>
      </c>
      <c r="I41" s="6">
        <v>1866294</v>
      </c>
      <c r="J41" s="6">
        <v>0</v>
      </c>
      <c r="K41" s="6">
        <v>0</v>
      </c>
      <c r="L41" s="6">
        <v>0</v>
      </c>
      <c r="M41" s="6">
        <v>0</v>
      </c>
      <c r="N41" s="6">
        <v>0</v>
      </c>
      <c r="O41" s="6">
        <v>0</v>
      </c>
      <c r="P41" s="6">
        <v>0</v>
      </c>
      <c r="Q41" s="6">
        <v>0</v>
      </c>
      <c r="R41" s="6">
        <v>0</v>
      </c>
      <c r="S41" s="6">
        <v>0</v>
      </c>
      <c r="T41" s="6">
        <v>0</v>
      </c>
      <c r="U41" s="6">
        <v>0</v>
      </c>
      <c r="V41" s="6">
        <v>0</v>
      </c>
      <c r="W41" s="6">
        <v>0</v>
      </c>
      <c r="X41" s="6">
        <v>0</v>
      </c>
      <c r="Y41" s="6">
        <v>0</v>
      </c>
      <c r="Z41">
        <v>0</v>
      </c>
      <c r="AA41">
        <v>0</v>
      </c>
      <c r="AB41">
        <v>0</v>
      </c>
      <c r="AC41">
        <v>0</v>
      </c>
    </row>
    <row r="42" spans="1:29">
      <c r="A42" s="5" t="s">
        <v>36</v>
      </c>
      <c r="B42" s="6" t="str">
        <f>SUM(D42,F42,H42,J42,L42,N42,P42,R42,T42,V42,X42)</f>
        <v>0</v>
      </c>
      <c r="C42" s="6" t="str">
        <f>SUM(E42,G42,I42,K42,M42,O42,Q42,S42,U42,W42,Y42)</f>
        <v>0</v>
      </c>
      <c r="D42" s="6">
        <v>0</v>
      </c>
      <c r="E42" s="6">
        <v>0</v>
      </c>
      <c r="F42" s="6">
        <v>4</v>
      </c>
      <c r="G42" s="6">
        <v>15695280</v>
      </c>
      <c r="H42" s="6">
        <v>1</v>
      </c>
      <c r="I42" s="6">
        <v>3486208</v>
      </c>
      <c r="J42" s="6">
        <v>0</v>
      </c>
      <c r="K42" s="6">
        <v>0</v>
      </c>
      <c r="L42" s="6">
        <v>0</v>
      </c>
      <c r="M42" s="6">
        <v>0</v>
      </c>
      <c r="N42" s="6">
        <v>0</v>
      </c>
      <c r="O42" s="6">
        <v>0</v>
      </c>
      <c r="P42" s="6">
        <v>0</v>
      </c>
      <c r="Q42" s="6">
        <v>0</v>
      </c>
      <c r="R42" s="6">
        <v>0</v>
      </c>
      <c r="S42" s="6">
        <v>0</v>
      </c>
      <c r="T42" s="6">
        <v>0</v>
      </c>
      <c r="U42" s="6">
        <v>0</v>
      </c>
      <c r="V42" s="6">
        <v>0</v>
      </c>
      <c r="W42" s="6">
        <v>0</v>
      </c>
      <c r="X42" s="6">
        <v>0</v>
      </c>
      <c r="Y42" s="6">
        <v>0</v>
      </c>
      <c r="Z42">
        <v>0</v>
      </c>
      <c r="AA42">
        <v>0</v>
      </c>
      <c r="AB42">
        <v>0</v>
      </c>
      <c r="AC42">
        <v>0</v>
      </c>
    </row>
    <row r="43" spans="1:29">
      <c r="A43" s="5" t="s">
        <v>38</v>
      </c>
      <c r="B43" s="6" t="str">
        <f>SUM(D43,F43,H43,J43,L43,N43,P43,R43,T43,V43,X43)</f>
        <v>0</v>
      </c>
      <c r="C43" s="6" t="str">
        <f>SUM(E43,G43,I43,K43,M43,O43,Q43,S43,U43,W43,Y43)</f>
        <v>0</v>
      </c>
      <c r="D43" s="6">
        <v>0</v>
      </c>
      <c r="E43" s="6">
        <v>0</v>
      </c>
      <c r="F43" s="6">
        <v>1</v>
      </c>
      <c r="G43" s="6">
        <v>4123300</v>
      </c>
      <c r="H43" s="6">
        <v>1</v>
      </c>
      <c r="I43" s="6">
        <v>4133250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33</v>
      </c>
      <c r="B44" s="6" t="str">
        <f>SUM(D44,F44,H44,J44,L44,N44,P44,R44,T44,V44,X44)</f>
        <v>0</v>
      </c>
      <c r="C44" s="6" t="str">
        <f>SUM(E44,G44,I44,K44,M44,O44,Q44,S44,U44,W44,Y44)</f>
        <v>0</v>
      </c>
      <c r="D44" s="6">
        <v>0</v>
      </c>
      <c r="E44" s="6">
        <v>0</v>
      </c>
      <c r="F44" s="6">
        <v>4</v>
      </c>
      <c r="G44" s="6">
        <v>10471200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5" spans="1:29">
      <c r="A45" s="5" t="s">
        <v>37</v>
      </c>
      <c r="B45" s="6" t="str">
        <f>SUM(D45,F45,H45,J45,L45,N45,P45,R45,T45,V45,X45)</f>
        <v>0</v>
      </c>
      <c r="C45" s="6" t="str">
        <f>SUM(E45,G45,I45,K45,M45,O45,Q45,S45,U45,W45,Y45)</f>
        <v>0</v>
      </c>
      <c r="D45" s="6">
        <v>0</v>
      </c>
      <c r="E45" s="6">
        <v>0</v>
      </c>
      <c r="F45" s="6">
        <v>2</v>
      </c>
      <c r="G45" s="6">
        <v>7193640</v>
      </c>
      <c r="H45" s="6">
        <v>1</v>
      </c>
      <c r="I45" s="6">
        <v>2751835</v>
      </c>
      <c r="J45" s="6">
        <v>0</v>
      </c>
      <c r="K45" s="6">
        <v>0</v>
      </c>
      <c r="L45" s="6">
        <v>0</v>
      </c>
      <c r="M45" s="6">
        <v>0</v>
      </c>
      <c r="N45" s="6">
        <v>0</v>
      </c>
      <c r="O45" s="6">
        <v>0</v>
      </c>
      <c r="P45" s="6">
        <v>0</v>
      </c>
      <c r="Q45" s="6">
        <v>0</v>
      </c>
      <c r="R45" s="6">
        <v>0</v>
      </c>
      <c r="S45" s="6">
        <v>0</v>
      </c>
      <c r="T45" s="6">
        <v>0</v>
      </c>
      <c r="U45" s="6">
        <v>0</v>
      </c>
      <c r="V45" s="6">
        <v>0</v>
      </c>
      <c r="W45" s="6">
        <v>0</v>
      </c>
      <c r="X45" s="6">
        <v>0</v>
      </c>
      <c r="Y45" s="6">
        <v>0</v>
      </c>
      <c r="Z45">
        <v>0</v>
      </c>
      <c r="AA45">
        <v>0</v>
      </c>
      <c r="AB45">
        <v>0</v>
      </c>
      <c r="AC45">
        <v>0</v>
      </c>
    </row>
    <row r="46" spans="1:29">
      <c r="A46" s="5" t="s">
        <v>40</v>
      </c>
      <c r="B46" s="6" t="str">
        <f>SUM(D46,F46,H46,J46,L46,N46,P46,R46,T46,V46,X46)</f>
        <v>0</v>
      </c>
      <c r="C46" s="6" t="str">
        <f>SUM(E46,G46,I46,K46,M46,O46,Q46,S46,U46,W46,Y46)</f>
        <v>0</v>
      </c>
      <c r="D46" s="6">
        <v>0</v>
      </c>
      <c r="E46" s="6">
        <v>0</v>
      </c>
      <c r="F46" s="6">
        <v>3</v>
      </c>
      <c r="G46" s="6">
        <v>5358900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c r="Z46">
        <v>0</v>
      </c>
      <c r="AA46">
        <v>0</v>
      </c>
      <c r="AB46">
        <v>0</v>
      </c>
      <c r="AC46">
        <v>0</v>
      </c>
    </row>
    <row r="47" spans="1:29">
      <c r="A47" s="5" t="s">
        <v>39</v>
      </c>
      <c r="B47" s="6" t="str">
        <f>SUM(D47,F47,H47,J47,L47,N47,P47,R47,T47,V47,X47)</f>
        <v>0</v>
      </c>
      <c r="C47" s="6" t="str">
        <f>SUM(E47,G47,I47,K47,M47,O47,Q47,S47,U47,W47,Y47)</f>
        <v>0</v>
      </c>
      <c r="D47" s="6">
        <v>0</v>
      </c>
      <c r="E47" s="6">
        <v>0</v>
      </c>
      <c r="F47" s="6">
        <v>1</v>
      </c>
      <c r="G47" s="6">
        <v>2039300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c r="Z47">
        <v>0</v>
      </c>
      <c r="AA47">
        <v>0</v>
      </c>
      <c r="AB47">
        <v>0</v>
      </c>
      <c r="AC47">
        <v>0</v>
      </c>
    </row>
    <row r="48" spans="1:29">
      <c r="A48" s="5" t="s">
        <v>34</v>
      </c>
      <c r="B48" s="6" t="str">
        <f>SUM(D48,F48,H48,J48,L48,N48,P48,R48,T48,V48,X48)</f>
        <v>0</v>
      </c>
      <c r="C48" s="6" t="str">
        <f>SUM(E48,G48,I48,K48,M48,O48,Q48,S48,U48,W48,Y48)</f>
        <v>0</v>
      </c>
      <c r="D48" s="6">
        <v>0</v>
      </c>
      <c r="E48" s="6">
        <v>0</v>
      </c>
      <c r="F48" s="6">
        <v>1</v>
      </c>
      <c r="G48" s="6">
        <v>1292820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v>0</v>
      </c>
      <c r="AA48">
        <v>0</v>
      </c>
      <c r="AB48">
        <v>0</v>
      </c>
      <c r="AC48">
        <v>0</v>
      </c>
    </row>
    <row r="51" spans="1:29">
      <c r="A51" s="3" t="s">
        <v>44</v>
      </c>
    </row>
    <row r="52" spans="1:29">
      <c r="A52" s="4" t="s">
        <v>30</v>
      </c>
      <c r="B52" s="4" t="s">
        <v>18</v>
      </c>
      <c r="C52" s="4"/>
      <c r="D52" s="4" t="s">
        <v>31</v>
      </c>
      <c r="E52" s="4"/>
      <c r="F52" s="4" t="s">
        <v>32</v>
      </c>
      <c r="G52" s="4"/>
      <c r="H52" s="4" t="s">
        <v>19</v>
      </c>
      <c r="I52" s="4"/>
      <c r="J52" s="4" t="s">
        <v>20</v>
      </c>
      <c r="K52" s="4"/>
      <c r="L52" s="4" t="s">
        <v>21</v>
      </c>
      <c r="M52" s="4"/>
      <c r="N52" s="4" t="s">
        <v>22</v>
      </c>
      <c r="O52" s="4"/>
      <c r="P52" s="4" t="s">
        <v>23</v>
      </c>
      <c r="Q52" s="4"/>
      <c r="R52" s="4" t="s">
        <v>24</v>
      </c>
      <c r="S52" s="4"/>
      <c r="T52" s="4" t="s">
        <v>25</v>
      </c>
      <c r="U52" s="4"/>
      <c r="V52" s="4" t="s">
        <v>26</v>
      </c>
      <c r="W52" s="4"/>
      <c r="X52" s="4" t="s">
        <v>27</v>
      </c>
      <c r="Y52" s="4"/>
    </row>
    <row r="53" spans="1:29">
      <c r="A53" s="4"/>
      <c r="B53" s="4" t="s">
        <v>10</v>
      </c>
      <c r="C53" s="4" t="s">
        <v>11</v>
      </c>
      <c r="D53" s="4" t="s">
        <v>10</v>
      </c>
      <c r="E53" s="4" t="s">
        <v>11</v>
      </c>
      <c r="F53" s="4" t="s">
        <v>10</v>
      </c>
      <c r="G53" s="4" t="s">
        <v>11</v>
      </c>
      <c r="H53" s="4" t="s">
        <v>10</v>
      </c>
      <c r="I53" s="4" t="s">
        <v>11</v>
      </c>
      <c r="J53" s="4" t="s">
        <v>10</v>
      </c>
      <c r="K53" s="4" t="s">
        <v>11</v>
      </c>
      <c r="L53" s="4" t="s">
        <v>10</v>
      </c>
      <c r="M53" s="4" t="s">
        <v>11</v>
      </c>
      <c r="N53" s="4" t="s">
        <v>10</v>
      </c>
      <c r="O53" s="4" t="s">
        <v>11</v>
      </c>
      <c r="P53" s="4" t="s">
        <v>10</v>
      </c>
      <c r="Q53" s="4" t="s">
        <v>11</v>
      </c>
      <c r="R53" s="4" t="s">
        <v>10</v>
      </c>
      <c r="S53" s="4" t="s">
        <v>11</v>
      </c>
      <c r="T53" s="4" t="s">
        <v>10</v>
      </c>
      <c r="U53" s="4" t="s">
        <v>11</v>
      </c>
      <c r="V53" s="4" t="s">
        <v>10</v>
      </c>
      <c r="W53" s="4" t="s">
        <v>11</v>
      </c>
      <c r="X53" s="4" t="s">
        <v>10</v>
      </c>
      <c r="Y53" s="4" t="s">
        <v>11</v>
      </c>
    </row>
    <row r="54" spans="1:29">
      <c r="A54" s="5" t="s">
        <v>18</v>
      </c>
      <c r="B54" s="6" t="str">
        <f>SUM(D54,F54,H54,J54,L54,N54,P54,R54,T54,V54,X54)</f>
        <v>0</v>
      </c>
      <c r="C54" s="6" t="str">
        <f>SUM(E54,G54,I54,K54,M54,O54,Q54,S54,U54,W54,Y54)</f>
        <v>0</v>
      </c>
      <c r="D54" s="6" t="str">
        <f>SUM(D55:D64)</f>
        <v>0</v>
      </c>
      <c r="E54" s="6" t="str">
        <f>SUM(E55:E64)</f>
        <v>0</v>
      </c>
      <c r="F54" s="6" t="str">
        <f>SUM(F55:F64)</f>
        <v>0</v>
      </c>
      <c r="G54" s="6" t="str">
        <f>SUM(G55:G64)</f>
        <v>0</v>
      </c>
      <c r="H54" s="6" t="str">
        <f>SUM(H55:H64)</f>
        <v>0</v>
      </c>
      <c r="I54" s="6" t="str">
        <f>SUM(I55:I64)</f>
        <v>0</v>
      </c>
      <c r="J54" s="6" t="str">
        <f>SUM(J55:J64)</f>
        <v>0</v>
      </c>
      <c r="K54" s="6" t="str">
        <f>SUM(K55:K64)</f>
        <v>0</v>
      </c>
      <c r="L54" s="6" t="str">
        <f>SUM(L55:L64)</f>
        <v>0</v>
      </c>
      <c r="M54" s="6" t="str">
        <f>SUM(M55:M64)</f>
        <v>0</v>
      </c>
      <c r="N54" s="6" t="str">
        <f>SUM(N55:N64)</f>
        <v>0</v>
      </c>
      <c r="O54" s="6" t="str">
        <f>SUM(O55:O64)</f>
        <v>0</v>
      </c>
      <c r="P54" s="6" t="str">
        <f>SUM(P55:P64)</f>
        <v>0</v>
      </c>
      <c r="Q54" s="6" t="str">
        <f>SUM(Q55:Q64)</f>
        <v>0</v>
      </c>
      <c r="R54" s="6" t="str">
        <f>SUM(R55:R64)</f>
        <v>0</v>
      </c>
      <c r="S54" s="6" t="str">
        <f>SUM(S55:S64)</f>
        <v>0</v>
      </c>
      <c r="T54" s="6" t="str">
        <f>SUM(T55:T64)</f>
        <v>0</v>
      </c>
      <c r="U54" s="6" t="str">
        <f>SUM(U55:U64)</f>
        <v>0</v>
      </c>
      <c r="V54" s="6" t="str">
        <f>SUM(V55:V64)</f>
        <v>0</v>
      </c>
      <c r="W54" s="6" t="str">
        <f>SUM(W55:W64)</f>
        <v>0</v>
      </c>
      <c r="X54" s="6" t="str">
        <f>SUM(X55:X64)</f>
        <v>0</v>
      </c>
      <c r="Y54" s="6" t="str">
        <f>SUM(Y55:Y64)</f>
        <v>0</v>
      </c>
    </row>
    <row r="55" spans="1:29">
      <c r="A55" s="5" t="s">
        <v>35</v>
      </c>
      <c r="B55" s="6" t="str">
        <f>SUM(D55,F55,H55,J55,L55,N55,P55,R55,T55,V55,X55)</f>
        <v>0</v>
      </c>
      <c r="C55" s="6" t="str">
        <f>SUM(E55,G55,I55,K55,M55,O55,Q55,S55,U55,W55,Y55)</f>
        <v>0</v>
      </c>
      <c r="D55" s="6">
        <v>0</v>
      </c>
      <c r="E55" s="6">
        <v>0</v>
      </c>
      <c r="F55" s="6">
        <v>29</v>
      </c>
      <c r="G55" s="6">
        <v>41481860</v>
      </c>
      <c r="H55" s="6">
        <v>0</v>
      </c>
      <c r="I55" s="6">
        <v>0</v>
      </c>
      <c r="J55" s="6">
        <v>1</v>
      </c>
      <c r="K55" s="6">
        <v>833448</v>
      </c>
      <c r="L55" s="6">
        <v>0</v>
      </c>
      <c r="M55" s="6">
        <v>0</v>
      </c>
      <c r="N55" s="6">
        <v>0</v>
      </c>
      <c r="O55" s="6">
        <v>0</v>
      </c>
      <c r="P55" s="6">
        <v>0</v>
      </c>
      <c r="Q55" s="6">
        <v>0</v>
      </c>
      <c r="R55" s="6">
        <v>0</v>
      </c>
      <c r="S55" s="6">
        <v>0</v>
      </c>
      <c r="T55" s="6">
        <v>0</v>
      </c>
      <c r="U55" s="6">
        <v>0</v>
      </c>
      <c r="V55" s="6">
        <v>0</v>
      </c>
      <c r="W55" s="6">
        <v>0</v>
      </c>
      <c r="X55" s="6">
        <v>0</v>
      </c>
      <c r="Y55" s="6">
        <v>0</v>
      </c>
      <c r="Z55">
        <v>0</v>
      </c>
      <c r="AA55">
        <v>0</v>
      </c>
      <c r="AB55">
        <v>0</v>
      </c>
      <c r="AC55">
        <v>0</v>
      </c>
    </row>
    <row r="56" spans="1:29">
      <c r="A56" s="5" t="s">
        <v>34</v>
      </c>
      <c r="B56" s="6" t="str">
        <f>SUM(D56,F56,H56,J56,L56,N56,P56,R56,T56,V56,X56)</f>
        <v>0</v>
      </c>
      <c r="C56" s="6" t="str">
        <f>SUM(E56,G56,I56,K56,M56,O56,Q56,S56,U56,W56,Y56)</f>
        <v>0</v>
      </c>
      <c r="D56" s="6">
        <v>0</v>
      </c>
      <c r="E56" s="6">
        <v>0</v>
      </c>
      <c r="F56" s="6">
        <v>3</v>
      </c>
      <c r="G56" s="6">
        <v>4798460</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c r="Z56">
        <v>0</v>
      </c>
      <c r="AA56">
        <v>0</v>
      </c>
      <c r="AB56">
        <v>0</v>
      </c>
      <c r="AC56">
        <v>0</v>
      </c>
    </row>
    <row r="57" spans="1:29">
      <c r="A57" s="5" t="s">
        <v>36</v>
      </c>
      <c r="B57" s="6" t="str">
        <f>SUM(D57,F57,H57,J57,L57,N57,P57,R57,T57,V57,X57)</f>
        <v>0</v>
      </c>
      <c r="C57" s="6" t="str">
        <f>SUM(E57,G57,I57,K57,M57,O57,Q57,S57,U57,W57,Y57)</f>
        <v>0</v>
      </c>
      <c r="D57" s="6">
        <v>0</v>
      </c>
      <c r="E57" s="6">
        <v>0</v>
      </c>
      <c r="F57" s="6">
        <v>43</v>
      </c>
      <c r="G57" s="6">
        <v>160920260</v>
      </c>
      <c r="H57" s="6">
        <v>0</v>
      </c>
      <c r="I57" s="6">
        <v>0</v>
      </c>
      <c r="J57" s="6">
        <v>0</v>
      </c>
      <c r="K57" s="6">
        <v>0</v>
      </c>
      <c r="L57" s="6">
        <v>0</v>
      </c>
      <c r="M57" s="6">
        <v>0</v>
      </c>
      <c r="N57" s="6">
        <v>4</v>
      </c>
      <c r="O57" s="6">
        <v>13936032</v>
      </c>
      <c r="P57" s="6">
        <v>0</v>
      </c>
      <c r="Q57" s="6">
        <v>0</v>
      </c>
      <c r="R57" s="6">
        <v>0</v>
      </c>
      <c r="S57" s="6">
        <v>0</v>
      </c>
      <c r="T57" s="6">
        <v>0</v>
      </c>
      <c r="U57" s="6">
        <v>0</v>
      </c>
      <c r="V57" s="6">
        <v>0</v>
      </c>
      <c r="W57" s="6">
        <v>0</v>
      </c>
      <c r="X57" s="6">
        <v>0</v>
      </c>
      <c r="Y57" s="6">
        <v>0</v>
      </c>
      <c r="Z57">
        <v>0</v>
      </c>
      <c r="AA57">
        <v>0</v>
      </c>
      <c r="AB57">
        <v>0</v>
      </c>
      <c r="AC57">
        <v>0</v>
      </c>
    </row>
    <row r="58" spans="1:29">
      <c r="A58" s="5" t="s">
        <v>33</v>
      </c>
      <c r="B58" s="6" t="str">
        <f>SUM(D58,F58,H58,J58,L58,N58,P58,R58,T58,V58,X58)</f>
        <v>0</v>
      </c>
      <c r="C58" s="6" t="str">
        <f>SUM(E58,G58,I58,K58,M58,O58,Q58,S58,U58,W58,Y58)</f>
        <v>0</v>
      </c>
      <c r="D58" s="6">
        <v>0</v>
      </c>
      <c r="E58" s="6">
        <v>0</v>
      </c>
      <c r="F58" s="6">
        <v>16</v>
      </c>
      <c r="G58" s="6">
        <v>37011800</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c r="Z58">
        <v>0</v>
      </c>
      <c r="AA58">
        <v>0</v>
      </c>
      <c r="AB58">
        <v>0</v>
      </c>
      <c r="AC58">
        <v>0</v>
      </c>
    </row>
    <row r="59" spans="1:29">
      <c r="A59" s="5" t="s">
        <v>40</v>
      </c>
      <c r="B59" s="6" t="str">
        <f>SUM(D59,F59,H59,J59,L59,N59,P59,R59,T59,V59,X59)</f>
        <v>0</v>
      </c>
      <c r="C59" s="6" t="str">
        <f>SUM(E59,G59,I59,K59,M59,O59,Q59,S59,U59,W59,Y59)</f>
        <v>0</v>
      </c>
      <c r="D59" s="6">
        <v>0</v>
      </c>
      <c r="E59" s="6">
        <v>0</v>
      </c>
      <c r="F59" s="6">
        <v>12</v>
      </c>
      <c r="G59" s="6">
        <v>25171600</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v>0</v>
      </c>
      <c r="Z59">
        <v>0</v>
      </c>
      <c r="AA59">
        <v>0</v>
      </c>
      <c r="AB59">
        <v>0</v>
      </c>
      <c r="AC59">
        <v>0</v>
      </c>
    </row>
    <row r="60" spans="1:29">
      <c r="A60" s="5" t="s">
        <v>41</v>
      </c>
      <c r="B60" s="6" t="str">
        <f>SUM(D60,F60,H60,J60,L60,N60,P60,R60,T60,V60,X60)</f>
        <v>0</v>
      </c>
      <c r="C60" s="6" t="str">
        <f>SUM(E60,G60,I60,K60,M60,O60,Q60,S60,U60,W60,Y60)</f>
        <v>0</v>
      </c>
      <c r="D60" s="6">
        <v>0</v>
      </c>
      <c r="E60" s="6">
        <v>0</v>
      </c>
      <c r="F60" s="6">
        <v>9</v>
      </c>
      <c r="G60" s="6">
        <v>10199700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v>0</v>
      </c>
      <c r="AA60">
        <v>0</v>
      </c>
      <c r="AB60">
        <v>0</v>
      </c>
      <c r="AC60">
        <v>0</v>
      </c>
    </row>
    <row r="61" spans="1:29">
      <c r="A61" s="5" t="s">
        <v>38</v>
      </c>
      <c r="B61" s="6" t="str">
        <f>SUM(D61,F61,H61,J61,L61,N61,P61,R61,T61,V61,X61)</f>
        <v>0</v>
      </c>
      <c r="C61" s="6" t="str">
        <f>SUM(E61,G61,I61,K61,M61,O61,Q61,S61,U61,W61,Y61)</f>
        <v>0</v>
      </c>
      <c r="D61" s="6">
        <v>0</v>
      </c>
      <c r="E61" s="6">
        <v>0</v>
      </c>
      <c r="F61" s="6">
        <v>17</v>
      </c>
      <c r="G61" s="6">
        <v>61876100</v>
      </c>
      <c r="H61" s="6">
        <v>1</v>
      </c>
      <c r="I61" s="6">
        <v>4184000</v>
      </c>
      <c r="J61" s="6">
        <v>0</v>
      </c>
      <c r="K61" s="6">
        <v>0</v>
      </c>
      <c r="L61" s="6">
        <v>0</v>
      </c>
      <c r="M61" s="6">
        <v>0</v>
      </c>
      <c r="N61" s="6">
        <v>1</v>
      </c>
      <c r="O61" s="6">
        <v>4181800</v>
      </c>
      <c r="P61" s="6">
        <v>0</v>
      </c>
      <c r="Q61" s="6">
        <v>0</v>
      </c>
      <c r="R61" s="6">
        <v>0</v>
      </c>
      <c r="S61" s="6">
        <v>0</v>
      </c>
      <c r="T61" s="6">
        <v>0</v>
      </c>
      <c r="U61" s="6">
        <v>0</v>
      </c>
      <c r="V61" s="6">
        <v>1</v>
      </c>
      <c r="W61" s="6">
        <v>3877300</v>
      </c>
      <c r="X61" s="6">
        <v>0</v>
      </c>
      <c r="Y61" s="6">
        <v>0</v>
      </c>
      <c r="Z61">
        <v>0</v>
      </c>
      <c r="AA61">
        <v>0</v>
      </c>
      <c r="AB61">
        <v>0</v>
      </c>
      <c r="AC61">
        <v>0</v>
      </c>
    </row>
    <row r="62" spans="1:29">
      <c r="A62" s="5" t="s">
        <v>42</v>
      </c>
      <c r="B62" s="6" t="str">
        <f>SUM(D62,F62,H62,J62,L62,N62,P62,R62,T62,V62,X62)</f>
        <v>0</v>
      </c>
      <c r="C62" s="6" t="str">
        <f>SUM(E62,G62,I62,K62,M62,O62,Q62,S62,U62,W62,Y62)</f>
        <v>0</v>
      </c>
      <c r="D62" s="6">
        <v>0</v>
      </c>
      <c r="E62" s="6">
        <v>0</v>
      </c>
      <c r="F62" s="6">
        <v>10</v>
      </c>
      <c r="G62" s="6">
        <v>25614200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v>0</v>
      </c>
      <c r="AA62">
        <v>0</v>
      </c>
      <c r="AB62">
        <v>0</v>
      </c>
      <c r="AC62">
        <v>0</v>
      </c>
    </row>
    <row r="63" spans="1:29">
      <c r="A63" s="5" t="s">
        <v>39</v>
      </c>
      <c r="B63" s="6" t="str">
        <f>SUM(D63,F63,H63,J63,L63,N63,P63,R63,T63,V63,X63)</f>
        <v>0</v>
      </c>
      <c r="C63" s="6" t="str">
        <f>SUM(E63,G63,I63,K63,M63,O63,Q63,S63,U63,W63,Y63)</f>
        <v>0</v>
      </c>
      <c r="D63" s="6">
        <v>0</v>
      </c>
      <c r="E63" s="6">
        <v>0</v>
      </c>
      <c r="F63" s="6">
        <v>7</v>
      </c>
      <c r="G63" s="6">
        <v>11355100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v>0</v>
      </c>
      <c r="AA63">
        <v>0</v>
      </c>
      <c r="AB63">
        <v>0</v>
      </c>
      <c r="AC63">
        <v>0</v>
      </c>
    </row>
    <row r="64" spans="1:29">
      <c r="A64" s="5" t="s">
        <v>37</v>
      </c>
      <c r="B64" s="6" t="str">
        <f>SUM(D64,F64,H64,J64,L64,N64,P64,R64,T64,V64,X64)</f>
        <v>0</v>
      </c>
      <c r="C64" s="6" t="str">
        <f>SUM(E64,G64,I64,K64,M64,O64,Q64,S64,U64,W64,Y64)</f>
        <v>0</v>
      </c>
      <c r="D64" s="6">
        <v>0</v>
      </c>
      <c r="E64" s="6">
        <v>0</v>
      </c>
      <c r="F64" s="6">
        <v>11</v>
      </c>
      <c r="G64" s="6">
        <v>30342460</v>
      </c>
      <c r="H64" s="6">
        <v>2</v>
      </c>
      <c r="I64" s="6">
        <v>4592728</v>
      </c>
      <c r="J64" s="6">
        <v>0</v>
      </c>
      <c r="K64" s="6">
        <v>0</v>
      </c>
      <c r="L64" s="6">
        <v>0</v>
      </c>
      <c r="M64" s="6">
        <v>0</v>
      </c>
      <c r="N64" s="6">
        <v>2</v>
      </c>
      <c r="O64" s="6">
        <v>3677386</v>
      </c>
      <c r="P64" s="6">
        <v>0</v>
      </c>
      <c r="Q64" s="6">
        <v>0</v>
      </c>
      <c r="R64" s="6">
        <v>0</v>
      </c>
      <c r="S64" s="6">
        <v>0</v>
      </c>
      <c r="T64" s="6">
        <v>0</v>
      </c>
      <c r="U64" s="6">
        <v>0</v>
      </c>
      <c r="V64" s="6">
        <v>1</v>
      </c>
      <c r="W64" s="6">
        <v>1838693</v>
      </c>
      <c r="X64" s="6">
        <v>0</v>
      </c>
      <c r="Y64" s="6">
        <v>0</v>
      </c>
      <c r="Z64">
        <v>0</v>
      </c>
      <c r="AA64">
        <v>0</v>
      </c>
      <c r="AB64">
        <v>0</v>
      </c>
      <c r="AC64">
        <v>0</v>
      </c>
    </row>
    <row r="67" spans="1:29">
      <c r="A67" s="3" t="s">
        <v>45</v>
      </c>
    </row>
    <row r="68" spans="1:29">
      <c r="A68" s="4" t="s">
        <v>46</v>
      </c>
      <c r="B68" s="10" t="s">
        <v>10</v>
      </c>
      <c r="C68" s="10" t="s">
        <v>11</v>
      </c>
      <c r="D68" s="11" t="s">
        <v>47</v>
      </c>
    </row>
    <row r="69" spans="1:29">
      <c r="A69" s="5" t="s">
        <v>48</v>
      </c>
      <c r="B69" s="6">
        <v>3</v>
      </c>
      <c r="C69" s="6">
        <v>5352502</v>
      </c>
      <c r="D69" s="9" t="str">
        <f>ROUND((B69/B8),4)</f>
        <v>0</v>
      </c>
    </row>
    <row r="70" spans="1:29">
      <c r="A70" s="5" t="s">
        <v>49</v>
      </c>
      <c r="B70" s="6">
        <v>7</v>
      </c>
      <c r="C70" s="6">
        <v>21525180</v>
      </c>
      <c r="D70" s="9" t="str">
        <f>ROUND((B70/B8),4)</f>
        <v>0</v>
      </c>
    </row>
    <row r="71" spans="1:29">
      <c r="A71" s="5" t="s">
        <v>50</v>
      </c>
      <c r="B71" s="6">
        <v>4</v>
      </c>
      <c r="C71" s="6">
        <v>10457720</v>
      </c>
      <c r="D71" s="9" t="str">
        <f>ROUND((B71/B8),4)</f>
        <v>0</v>
      </c>
    </row>
    <row r="72" spans="1:29">
      <c r="A72" s="5" t="s">
        <v>51</v>
      </c>
      <c r="B72" s="6">
        <v>1</v>
      </c>
      <c r="C72" s="6">
        <v>1666300</v>
      </c>
      <c r="D72" s="9" t="str">
        <f>ROUND((B72/B8),4)</f>
        <v>0</v>
      </c>
    </row>
    <row r="73" spans="1:29">
      <c r="A73" s="5" t="s">
        <v>52</v>
      </c>
      <c r="B73" s="6">
        <v>1</v>
      </c>
      <c r="C73" s="6">
        <v>1666300</v>
      </c>
      <c r="D73" s="9" t="str">
        <f>ROUND((B73/B8),4)</f>
        <v>0</v>
      </c>
    </row>
    <row r="74" spans="1:29">
      <c r="A74" s="5" t="s">
        <v>53</v>
      </c>
      <c r="B74" s="6">
        <v>1</v>
      </c>
      <c r="C74" s="6">
        <v>3596820</v>
      </c>
      <c r="D74" s="9" t="str">
        <f>ROUND((B74/B8),4)</f>
        <v>0</v>
      </c>
    </row>
    <row r="75" spans="1:29">
      <c r="A75" s="5" t="s">
        <v>54</v>
      </c>
      <c r="B75" s="6">
        <v>4</v>
      </c>
      <c r="C75" s="6">
        <v>9910735</v>
      </c>
      <c r="D75" s="9" t="str">
        <f>ROUND((B75/B8),4)</f>
        <v>0</v>
      </c>
    </row>
    <row r="76" spans="1:29">
      <c r="A76" s="5" t="s">
        <v>55</v>
      </c>
      <c r="B76" s="6">
        <v>1</v>
      </c>
      <c r="C76" s="6">
        <v>4133250</v>
      </c>
      <c r="D76" s="9" t="str">
        <f>ROUND((B76/B8),4)</f>
        <v>0</v>
      </c>
    </row>
    <row r="77" spans="1:29">
      <c r="A77" s="5" t="s">
        <v>56</v>
      </c>
      <c r="B77" s="6">
        <v>1</v>
      </c>
      <c r="C77" s="6">
        <v>1666300</v>
      </c>
      <c r="D77" s="9" t="str">
        <f>ROUND((B77/B8),4)</f>
        <v>0</v>
      </c>
    </row>
    <row r="78" spans="1:29">
      <c r="A78" s="5" t="s">
        <v>57</v>
      </c>
      <c r="B78" s="6">
        <v>1</v>
      </c>
      <c r="C78" s="6">
        <v>812300</v>
      </c>
      <c r="D78" s="9" t="str">
        <f>ROUND((B78/B8),4)</f>
        <v>0</v>
      </c>
    </row>
    <row r="79" spans="1:29">
      <c r="A79" s="5" t="s">
        <v>58</v>
      </c>
      <c r="B79" s="6">
        <v>1</v>
      </c>
      <c r="C79" s="6">
        <v>3435820</v>
      </c>
      <c r="D79" s="9" t="str">
        <f>ROUND((B79/B8),4)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8:A39"/>
    <mergeCell ref="B38:C38"/>
    <mergeCell ref="D38:E38"/>
    <mergeCell ref="F38:G38"/>
    <mergeCell ref="H38:I38"/>
    <mergeCell ref="J38:K38"/>
    <mergeCell ref="L38:M38"/>
    <mergeCell ref="N38:O38"/>
    <mergeCell ref="P38:Q38"/>
    <mergeCell ref="R38:S38"/>
    <mergeCell ref="T38:U38"/>
    <mergeCell ref="V38:W38"/>
    <mergeCell ref="X38:Y38"/>
    <mergeCell ref="A52:A53"/>
    <mergeCell ref="B52:C52"/>
    <mergeCell ref="D52:E52"/>
    <mergeCell ref="F52:G52"/>
    <mergeCell ref="H52:I52"/>
    <mergeCell ref="J52:K52"/>
    <mergeCell ref="L52:M52"/>
    <mergeCell ref="N52:O52"/>
    <mergeCell ref="P52:Q52"/>
    <mergeCell ref="R52:S52"/>
    <mergeCell ref="T52:U52"/>
    <mergeCell ref="V52:W52"/>
    <mergeCell ref="X52:Y52"/>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2024-10-11T06:00:02+07:00</dcterms:created>
  <dcterms:modified xsi:type="dcterms:W3CDTF">2024-10-11T06:00:02+07:00</dcterms:modified>
  <dc:title>Untitled Spreadsheet</dc:title>
  <dc:description/>
  <dc:subject/>
  <cp:keywords/>
  <cp:category/>
</cp:coreProperties>
</file>