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<sst xmlns="http://schemas.openxmlformats.org/spreadsheetml/2006/main" uniqueCount="55">
  <si>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SCHOOL PORTAL REPORT</t>
  </si>
  <si>
    <t>Request data: Export data of D-1, 2024-10-03 00:00:00 ~ 2024-10-03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</si>
  <si>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</si>
  <si>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</si>
  <si>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</si>
  <si>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</si>
  <si>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</si>
  <si>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</si>
  <si>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</si>
  <si>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</si>
  <si>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</si>
  <si>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</si>
  <si>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</si>
  <si>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</si>
  <si>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</si>
  <si>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</si>
  <si>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</si>
  <si>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</si>
  <si>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</si>
  <si>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</si>
  <si>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</si>
  <si>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</si>
  <si>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</si>
  <si>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</si>
  <si>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</si>
  <si>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</si>
  <si>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</si>
  <si>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</si>
  <si>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</si>
  <si>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</si>
  <si>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</si>
  <si>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</si>
  <si>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</si>
  <si>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</si>
  <si>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MNHONGYEN1</t>
  </si>
  <si>
    <t>THLONGBINH</t>
  </si>
  <si>
    <t>MNHOAMAIQ3</t>
  </si>
  <si>
    <t>MAMNON15TB</t>
  </si>
  <si>
    <t>MAMNON10TB</t>
  </si>
  <si>
    <t>THCSTTHANH</t>
  </si>
  <si>
    <t>COWAYVINA</t>
  </si>
  <si>
    <t>Cancel Transaction</t>
  </si>
  <si>
    <t>Sort by error code</t>
  </si>
  <si>
    <t>Error Code</t>
  </si>
  <si>
    <t>Rate (%)</t>
  </si>
  <si>
    <t>475-Thất bại</t>
  </si>
  <si>
    <t>PG_ER16-OTP không đúng</t>
  </si>
  <si>
    <t>PG_ER2-Thông tin thẻ/tài khoản không đúng, vui lòng thử lại</t>
  </si>
  <si>
    <t>PG_ER42-OTP time out (nếu bạn bị trừ tiền thì sẽ được hoàn lại)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</si>
  <si>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</si>
  <si>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PG_ER19-Số tiền không đủ để thanh toán.</t>
  </si>
  <si>
    <t>PG_ER30-Giao dịch thất bại - Không thể xác thực được khách hàng</t>
  </si>
  <si>
    <t>PG_ER22-Tên chủ thẻ/Tên chủ tài khoản không đúng.</t>
  </si>
  <si>
    <t>PG_ER18-Thẻ hết hạn hoặc bị khóa.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</si>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</sst>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9"/>
  <sheetViews>
    <sheetView tabSelected="1" workbookViewId="0" showGridLines="true" showRowColHeaders="1">
      <selection activeCell="D59" sqref="D5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365</v>
      </c>
      <c r="C7" s="6">
        <v>788503694</v>
      </c>
      <c r="E7" s="5" t="s">
        <v>15</v>
      </c>
      <c r="F7" s="6">
        <v>288</v>
      </c>
      <c r="G7" s="6">
        <v>627123240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36</v>
      </c>
      <c r="C8" s="6">
        <v>75190452</v>
      </c>
      <c r="E8" s="5" t="s">
        <v>17</v>
      </c>
      <c r="F8" s="6">
        <v>57</v>
      </c>
      <c r="G8" s="6">
        <v>123358700</v>
      </c>
      <c r="H8" s="9" t="str">
        <f>ROUND((F8/L8),4)</f>
        <v>0</v>
      </c>
      <c r="I8" s="6">
        <v>28</v>
      </c>
      <c r="J8" s="6">
        <v>49701040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11</v>
      </c>
      <c r="G9" s="6">
        <v>19684701</v>
      </c>
      <c r="H9" s="9" t="str">
        <f>ROUND((F9/L9),4)</f>
        <v>0</v>
      </c>
      <c r="I9" s="6">
        <v>8</v>
      </c>
      <c r="J9" s="6">
        <v>25489412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9</v>
      </c>
      <c r="G16" s="6">
        <v>18337053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45</v>
      </c>
      <c r="E24" s="6">
        <v>122372000</v>
      </c>
      <c r="F24" s="6">
        <v>13</v>
      </c>
      <c r="G24" s="6">
        <v>38534900</v>
      </c>
      <c r="H24" s="6">
        <v>2</v>
      </c>
      <c r="I24" s="6">
        <v>4524195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2</v>
      </c>
      <c r="W24" s="6">
        <v>7737345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55</v>
      </c>
      <c r="E25" s="6">
        <v>207565500</v>
      </c>
      <c r="F25" s="6">
        <v>5</v>
      </c>
      <c r="G25" s="6">
        <v>20050500</v>
      </c>
      <c r="H25" s="6">
        <v>1</v>
      </c>
      <c r="I25" s="6">
        <v>3706950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102</v>
      </c>
      <c r="E26" s="6">
        <v>145917960</v>
      </c>
      <c r="F26" s="6">
        <v>17</v>
      </c>
      <c r="G26" s="6">
        <v>24478140</v>
      </c>
      <c r="H26" s="6">
        <v>4</v>
      </c>
      <c r="I26" s="6">
        <v>4660496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5</v>
      </c>
      <c r="W26" s="6">
        <v>7044163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28</v>
      </c>
      <c r="E27" s="6">
        <v>33106400</v>
      </c>
      <c r="F27" s="6">
        <v>7</v>
      </c>
      <c r="G27" s="6">
        <v>8371100</v>
      </c>
      <c r="H27" s="6">
        <v>2</v>
      </c>
      <c r="I27" s="6">
        <v>2292210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1226120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38</v>
      </c>
      <c r="E28" s="6">
        <v>83535400</v>
      </c>
      <c r="F28" s="6">
        <v>10</v>
      </c>
      <c r="G28" s="6">
        <v>22023000</v>
      </c>
      <c r="H28" s="6">
        <v>2</v>
      </c>
      <c r="I28" s="6">
        <v>4500850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2329425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5</v>
      </c>
      <c r="E29" s="6">
        <v>10156500</v>
      </c>
      <c r="F29" s="6">
        <v>2</v>
      </c>
      <c r="G29" s="6">
        <v>4182600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14</v>
      </c>
      <c r="E30" s="6">
        <v>23619480</v>
      </c>
      <c r="F30" s="6">
        <v>3</v>
      </c>
      <c r="G30" s="6">
        <v>5718460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850000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4" spans="1:29">
      <c r="A34" s="3" t="s">
        <v>4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SUM(D38:D42)</f>
        <v>0</v>
      </c>
      <c r="E37" s="6" t="str">
        <f>SUM(E38:E42)</f>
        <v>0</v>
      </c>
      <c r="F37" s="6" t="str">
        <f>SUM(F38:F42)</f>
        <v>0</v>
      </c>
      <c r="G37" s="6" t="str">
        <f>SUM(G38:G42)</f>
        <v>0</v>
      </c>
      <c r="H37" s="6" t="str">
        <f>SUM(H38:H42)</f>
        <v>0</v>
      </c>
      <c r="I37" s="6" t="str">
        <f>SUM(I38:I42)</f>
        <v>0</v>
      </c>
      <c r="J37" s="6" t="str">
        <f>SUM(J38:J42)</f>
        <v>0</v>
      </c>
      <c r="K37" s="6" t="str">
        <f>SUM(K38:K42)</f>
        <v>0</v>
      </c>
      <c r="L37" s="6" t="str">
        <f>SUM(L38:L42)</f>
        <v>0</v>
      </c>
      <c r="M37" s="6" t="str">
        <f>SUM(M38:M42)</f>
        <v>0</v>
      </c>
      <c r="N37" s="6" t="str">
        <f>SUM(N38:N42)</f>
        <v>0</v>
      </c>
      <c r="O37" s="6" t="str">
        <f>SUM(O38:O42)</f>
        <v>0</v>
      </c>
      <c r="P37" s="6" t="str">
        <f>SUM(P38:P42)</f>
        <v>0</v>
      </c>
      <c r="Q37" s="6" t="str">
        <f>SUM(Q38:Q42)</f>
        <v>0</v>
      </c>
      <c r="R37" s="6" t="str">
        <f>SUM(R38:R42)</f>
        <v>0</v>
      </c>
      <c r="S37" s="6" t="str">
        <f>SUM(S38:S42)</f>
        <v>0</v>
      </c>
      <c r="T37" s="6" t="str">
        <f>SUM(T38:T42)</f>
        <v>0</v>
      </c>
      <c r="U37" s="6" t="str">
        <f>SUM(U38:U42)</f>
        <v>0</v>
      </c>
      <c r="V37" s="6" t="str">
        <f>SUM(V38:V42)</f>
        <v>0</v>
      </c>
      <c r="W37" s="6" t="str">
        <f>SUM(W38:W42)</f>
        <v>0</v>
      </c>
      <c r="X37" s="6" t="str">
        <f>SUM(X38:X42)</f>
        <v>0</v>
      </c>
      <c r="Y37" s="6" t="str">
        <f>SUM(Y38:Y42)</f>
        <v>0</v>
      </c>
    </row>
    <row r="38" spans="1:29">
      <c r="A38" s="5" t="s">
        <v>33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1404300</v>
      </c>
      <c r="H38" s="6">
        <v>2</v>
      </c>
      <c r="I38" s="6">
        <v>6894220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35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13</v>
      </c>
      <c r="G39" s="6">
        <v>15464420</v>
      </c>
      <c r="H39" s="6">
        <v>2</v>
      </c>
      <c r="I39" s="6">
        <v>4188617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5</v>
      </c>
      <c r="G40" s="6">
        <v>11331500</v>
      </c>
      <c r="H40" s="6">
        <v>1</v>
      </c>
      <c r="I40" s="6">
        <v>2331625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3</v>
      </c>
      <c r="G41" s="6">
        <v>11903900</v>
      </c>
      <c r="H41" s="6">
        <v>3</v>
      </c>
      <c r="I41" s="6">
        <v>12074950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6</v>
      </c>
      <c r="G42" s="6">
        <v>9596920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5" spans="1:29">
      <c r="A45" s="3" t="s">
        <v>41</v>
      </c>
    </row>
    <row r="46" spans="1:29">
      <c r="A46" s="4" t="s">
        <v>30</v>
      </c>
      <c r="B46" s="4" t="s">
        <v>18</v>
      </c>
      <c r="C46" s="4"/>
      <c r="D46" s="4" t="s">
        <v>31</v>
      </c>
      <c r="E46" s="4"/>
      <c r="F46" s="4" t="s">
        <v>32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9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9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SUM(D49:D55)</f>
        <v>0</v>
      </c>
      <c r="E48" s="6" t="str">
        <f>SUM(E49:E55)</f>
        <v>0</v>
      </c>
      <c r="F48" s="6" t="str">
        <f>SUM(F49:F55)</f>
        <v>0</v>
      </c>
      <c r="G48" s="6" t="str">
        <f>SUM(G49:G55)</f>
        <v>0</v>
      </c>
      <c r="H48" s="6" t="str">
        <f>SUM(H49:H55)</f>
        <v>0</v>
      </c>
      <c r="I48" s="6" t="str">
        <f>SUM(I49:I55)</f>
        <v>0</v>
      </c>
      <c r="J48" s="6" t="str">
        <f>SUM(J49:J55)</f>
        <v>0</v>
      </c>
      <c r="K48" s="6" t="str">
        <f>SUM(K49:K55)</f>
        <v>0</v>
      </c>
      <c r="L48" s="6" t="str">
        <f>SUM(L49:L55)</f>
        <v>0</v>
      </c>
      <c r="M48" s="6" t="str">
        <f>SUM(M49:M55)</f>
        <v>0</v>
      </c>
      <c r="N48" s="6" t="str">
        <f>SUM(N49:N55)</f>
        <v>0</v>
      </c>
      <c r="O48" s="6" t="str">
        <f>SUM(O49:O55)</f>
        <v>0</v>
      </c>
      <c r="P48" s="6" t="str">
        <f>SUM(P49:P55)</f>
        <v>0</v>
      </c>
      <c r="Q48" s="6" t="str">
        <f>SUM(Q49:Q55)</f>
        <v>0</v>
      </c>
      <c r="R48" s="6" t="str">
        <f>SUM(R49:R55)</f>
        <v>0</v>
      </c>
      <c r="S48" s="6" t="str">
        <f>SUM(S49:S55)</f>
        <v>0</v>
      </c>
      <c r="T48" s="6" t="str">
        <f>SUM(T49:T55)</f>
        <v>0</v>
      </c>
      <c r="U48" s="6" t="str">
        <f>SUM(U49:U55)</f>
        <v>0</v>
      </c>
      <c r="V48" s="6" t="str">
        <f>SUM(V49:V55)</f>
        <v>0</v>
      </c>
      <c r="W48" s="6" t="str">
        <f>SUM(W49:W55)</f>
        <v>0</v>
      </c>
      <c r="X48" s="6" t="str">
        <f>SUM(X49:X55)</f>
        <v>0</v>
      </c>
      <c r="Y48" s="6" t="str">
        <f>SUM(Y49:Y55)</f>
        <v>0</v>
      </c>
    </row>
    <row r="49" spans="1:29">
      <c r="A49" s="5" t="s">
        <v>34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33</v>
      </c>
      <c r="G49" s="6">
        <v>126110900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35</v>
      </c>
      <c r="G50" s="6">
        <v>113063500</v>
      </c>
      <c r="H50" s="6">
        <v>4</v>
      </c>
      <c r="I50" s="6">
        <v>18867500</v>
      </c>
      <c r="J50" s="6">
        <v>0</v>
      </c>
      <c r="K50" s="6">
        <v>0</v>
      </c>
      <c r="L50" s="6">
        <v>0</v>
      </c>
      <c r="M50" s="6">
        <v>0</v>
      </c>
      <c r="N50" s="6">
        <v>2</v>
      </c>
      <c r="O50" s="6">
        <v>3680390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1</v>
      </c>
      <c r="AA50">
        <v>2272159</v>
      </c>
      <c r="AB50">
        <v>0</v>
      </c>
      <c r="AC50">
        <v>0</v>
      </c>
    </row>
    <row r="51" spans="1:29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80</v>
      </c>
      <c r="G51" s="6">
        <v>105475800</v>
      </c>
      <c r="H51" s="6">
        <v>2</v>
      </c>
      <c r="I51" s="6">
        <v>1505666</v>
      </c>
      <c r="J51" s="6">
        <v>0</v>
      </c>
      <c r="K51" s="6">
        <v>0</v>
      </c>
      <c r="L51" s="6">
        <v>0</v>
      </c>
      <c r="M51" s="6">
        <v>0</v>
      </c>
      <c r="N51" s="6">
        <v>4</v>
      </c>
      <c r="O51" s="6">
        <v>5362870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17</v>
      </c>
      <c r="G52" s="6">
        <v>37007100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1</v>
      </c>
      <c r="O52" s="6">
        <v>2329425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39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16</v>
      </c>
      <c r="G53" s="6">
        <v>28045120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3</v>
      </c>
      <c r="O53" s="6">
        <v>5794189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1</v>
      </c>
      <c r="W53" s="6">
        <v>1308863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5</v>
      </c>
      <c r="G54" s="6">
        <v>10056500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36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11</v>
      </c>
      <c r="G55" s="6">
        <v>12765300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8" spans="1:29">
      <c r="A58" s="3" t="s">
        <v>42</v>
      </c>
    </row>
    <row r="59" spans="1:29">
      <c r="A59" s="4" t="s">
        <v>43</v>
      </c>
      <c r="B59" s="10" t="s">
        <v>10</v>
      </c>
      <c r="C59" s="10" t="s">
        <v>11</v>
      </c>
      <c r="D59" s="11" t="s">
        <v>44</v>
      </c>
    </row>
    <row r="60" spans="1:29">
      <c r="A60" s="5" t="s">
        <v>45</v>
      </c>
      <c r="B60" s="6">
        <v>3</v>
      </c>
      <c r="C60" s="6">
        <v>10601170</v>
      </c>
      <c r="D60" s="9" t="str">
        <f>ROUND((B60/B8),4)</f>
        <v>0</v>
      </c>
    </row>
    <row r="61" spans="1:29">
      <c r="A61" s="5" t="s">
        <v>46</v>
      </c>
      <c r="B61" s="6">
        <v>1</v>
      </c>
      <c r="C61" s="6">
        <v>2470820</v>
      </c>
      <c r="D61" s="9" t="str">
        <f>ROUND((B61/B8),4)</f>
        <v>0</v>
      </c>
    </row>
    <row r="62" spans="1:29">
      <c r="A62" s="5" t="s">
        <v>47</v>
      </c>
      <c r="B62" s="6">
        <v>13</v>
      </c>
      <c r="C62" s="6">
        <v>27130420</v>
      </c>
      <c r="D62" s="9" t="str">
        <f>ROUND((B62/B8),4)</f>
        <v>0</v>
      </c>
    </row>
    <row r="63" spans="1:29">
      <c r="A63" s="5" t="s">
        <v>48</v>
      </c>
      <c r="B63" s="6">
        <v>5</v>
      </c>
      <c r="C63" s="6">
        <v>6836540</v>
      </c>
      <c r="D63" s="9" t="str">
        <f>ROUND((B63/B8),4)</f>
        <v>0</v>
      </c>
    </row>
    <row r="64" spans="1:29">
      <c r="A64" s="5" t="s">
        <v>49</v>
      </c>
      <c r="B64" s="6">
        <v>5</v>
      </c>
      <c r="C64" s="6">
        <v>6208020</v>
      </c>
      <c r="D64" s="9" t="str">
        <f>ROUND((B64/B8),4)</f>
        <v>0</v>
      </c>
    </row>
    <row r="65" spans="1:29">
      <c r="A65" s="5" t="s">
        <v>50</v>
      </c>
      <c r="B65" s="6">
        <v>4</v>
      </c>
      <c r="C65" s="6">
        <v>11511925</v>
      </c>
      <c r="D65" s="9" t="str">
        <f>ROUND((B65/B8),4)</f>
        <v>0</v>
      </c>
    </row>
    <row r="66" spans="1:29">
      <c r="A66" s="5" t="s">
        <v>51</v>
      </c>
      <c r="B66" s="6">
        <v>1</v>
      </c>
      <c r="C66" s="6">
        <v>2501798</v>
      </c>
      <c r="D66" s="9" t="str">
        <f>ROUND((B66/B8),4)</f>
        <v>0</v>
      </c>
    </row>
    <row r="67" spans="1:29">
      <c r="A67" s="5" t="s">
        <v>52</v>
      </c>
      <c r="B67" s="6">
        <v>1</v>
      </c>
      <c r="C67" s="6">
        <v>3657300</v>
      </c>
      <c r="D67" s="9" t="str">
        <f>ROUND((B67/B8),4)</f>
        <v>0</v>
      </c>
    </row>
    <row r="68" spans="1:29">
      <c r="A68" s="5" t="s">
        <v>53</v>
      </c>
      <c r="B68" s="6">
        <v>2</v>
      </c>
      <c r="C68" s="6">
        <v>2585640</v>
      </c>
      <c r="D68" s="9" t="str">
        <f>ROUND((B68/B8),4)</f>
        <v>0</v>
      </c>
    </row>
    <row r="69" spans="1:29">
      <c r="A69" s="5" t="s">
        <v>54</v>
      </c>
      <c r="B69" s="6">
        <v>1</v>
      </c>
      <c r="C69" s="6">
        <v>1686819</v>
      </c>
      <c r="D69" s="9" t="str">
        <f>ROUND((B69/B8),4)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2024-10-04T06:00:02+07:00</dcterms:created>
  <dcterms:modified xsi:type="dcterms:W3CDTF">2024-10-04T06:00:02+07:00</dcterms:modified>
  <dc:title>Untitled Spreadsheet</dc:title>
  <dc:description/>
  <dc:subject/>
  <cp:keywords/>
  <cp:category/>
</cp:coreProperties>
</file>