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<sst xmlns="http://schemas.openxmlformats.org/spreadsheetml/2006/main" uniqueCount="43">
  <si>
    <t>SCHOOL PORTAL REPORT</t>
  </si>
  <si>
    <t>Request data: Export data of D-1, 2024-06-27 00:00:00 ~ 2024-06-27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</si>
  <si>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</si>
  <si>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</si>
  <si>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</si>
  <si>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</si>
  <si>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</si>
  <si>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</si>
  <si>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</si>
  <si>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</si>
  <si>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</si>
  <si>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</si>
  <si>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</si>
  <si>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</si>
  <si>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</si>
  <si>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</si>
  <si>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</si>
  <si>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</si>
  <si>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</si>
  <si>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</si>
  <si>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</si>
  <si>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</si>
  <si>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</si>
  <si>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</si>
  <si>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</si>
  <si>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</si>
  <si>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</si>
  <si>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</si>
  <si>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HOME CREDIT</t>
  </si>
  <si>
    <t>KREDIVO</t>
  </si>
  <si>
    <t>School ID (SID)</t>
  </si>
  <si>
    <t>DEPOSIT CODE(VA)</t>
  </si>
  <si>
    <t xml:space="preserve">ATM CARD </t>
  </si>
  <si>
    <t>TRUONGMN13</t>
  </si>
  <si>
    <t>MNHONGYEN1</t>
  </si>
  <si>
    <t>MAMNON10TB</t>
  </si>
  <si>
    <t>COWAYVINA</t>
  </si>
  <si>
    <t>Cancel Transaction</t>
  </si>
  <si>
    <t>Sort by error code</t>
  </si>
  <si>
    <t>Error Code</t>
  </si>
  <si>
    <t>Rate (%)</t>
  </si>
  <si>
    <t>PG_ER25-Giao dịch bị từ chối bởi chính sách của Ngân hàng (Nếu khách hàng bị trừ tiền thì sẽ được hoàn lại). Vui lòng thử lại sau hoặc sử dụng thẻ khác</t>
  </si>
  <si>
    <t>PG_ER19-Số tiền không đủ để thanh toán.</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</si>
</sst>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C50"/>
  <sheetViews>
    <sheetView tabSelected="1" workbookViewId="0" showGridLines="true" showRowColHeaders="1">
      <selection activeCell="D48" sqref="D48"/>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9" customHeight="1" ht="30">
      <c r="A1" s="1" t="s">
        <v>0</v>
      </c>
      <c r="B1" s="1"/>
      <c r="C1" s="1"/>
      <c r="D1" s="1"/>
      <c r="E1" s="1"/>
      <c r="F1" s="1"/>
      <c r="G1" s="1"/>
      <c r="H1" s="1"/>
      <c r="I1" s="1"/>
      <c r="J1" s="1"/>
      <c r="K1" s="1"/>
      <c r="L1" s="1"/>
      <c r="M1" s="1"/>
      <c r="N1" s="1"/>
      <c r="O1" s="1"/>
      <c r="P1" s="1"/>
      <c r="Q1" s="1"/>
      <c r="R1" s="1"/>
      <c r="S1" s="1"/>
      <c r="T1" s="1"/>
      <c r="U1" s="1"/>
      <c r="V1" s="1"/>
      <c r="W1" s="1"/>
      <c r="X1" s="1"/>
      <c r="Y1" s="1"/>
    </row>
    <row r="2" spans="1:29" customHeight="1" ht="28">
      <c r="A2" s="2" t="s">
        <v>1</v>
      </c>
      <c r="B2" s="2"/>
      <c r="C2" s="2"/>
      <c r="D2" s="2"/>
      <c r="E2" s="2"/>
      <c r="F2" s="2"/>
      <c r="G2" s="2"/>
      <c r="H2" s="2"/>
      <c r="I2" s="2"/>
      <c r="J2" s="2"/>
      <c r="K2" s="2"/>
      <c r="L2" s="2"/>
      <c r="M2" s="2"/>
      <c r="N2" s="2"/>
      <c r="O2" s="2"/>
      <c r="P2" s="2"/>
      <c r="Q2" s="2"/>
      <c r="R2" s="2"/>
      <c r="S2" s="2"/>
      <c r="T2" s="2"/>
      <c r="U2" s="2"/>
      <c r="V2" s="2"/>
      <c r="W2" s="2"/>
      <c r="X2" s="2"/>
      <c r="Y2" s="2"/>
    </row>
    <row r="5" spans="1:29">
      <c r="A5" s="3" t="s">
        <v>2</v>
      </c>
      <c r="E5" s="3" t="s">
        <v>2</v>
      </c>
      <c r="F5" s="7" t="s">
        <v>3</v>
      </c>
      <c r="G5" s="7"/>
      <c r="H5" s="7"/>
      <c r="I5" s="7" t="s">
        <v>4</v>
      </c>
      <c r="J5" s="7"/>
      <c r="K5" s="7"/>
      <c r="L5" s="7" t="s">
        <v>5</v>
      </c>
      <c r="M5" s="8"/>
    </row>
    <row r="6" spans="1:29">
      <c r="A6" s="4" t="s">
        <v>6</v>
      </c>
      <c r="B6" s="4" t="s">
        <v>7</v>
      </c>
      <c r="C6" s="4" t="s">
        <v>8</v>
      </c>
      <c r="E6" s="4" t="s">
        <v>9</v>
      </c>
      <c r="F6" s="4" t="s">
        <v>10</v>
      </c>
      <c r="G6" s="4" t="s">
        <v>11</v>
      </c>
      <c r="H6" s="4" t="s">
        <v>12</v>
      </c>
      <c r="I6" s="4" t="s">
        <v>10</v>
      </c>
      <c r="J6" s="4" t="s">
        <v>11</v>
      </c>
      <c r="K6" s="4" t="s">
        <v>13</v>
      </c>
      <c r="L6" s="4" t="s">
        <v>10</v>
      </c>
      <c r="M6" s="4" t="s">
        <v>11</v>
      </c>
    </row>
    <row r="7" spans="1:29">
      <c r="A7" s="5" t="s">
        <v>14</v>
      </c>
      <c r="B7" s="6">
        <v>36</v>
      </c>
      <c r="C7" s="6">
        <v>78621435</v>
      </c>
      <c r="E7" s="5" t="s">
        <v>15</v>
      </c>
      <c r="F7" s="6">
        <v>29</v>
      </c>
      <c r="G7" s="6">
        <v>61912100</v>
      </c>
      <c r="H7" s="9" t="str">
        <f>ROUND((F7/L7),4)</f>
        <v>0</v>
      </c>
      <c r="I7" s="6">
        <v>0</v>
      </c>
      <c r="J7" s="6">
        <v>0</v>
      </c>
      <c r="K7" s="9" t="str">
        <f>ROUND((I7/L7),4)</f>
        <v>0</v>
      </c>
      <c r="L7" s="6" t="str">
        <f>SUM(F7,I7)</f>
        <v>0</v>
      </c>
      <c r="M7" s="6" t="str">
        <f>SUM(G7,J7)</f>
        <v>0</v>
      </c>
    </row>
    <row r="8" spans="1:29">
      <c r="A8" s="5" t="s">
        <v>16</v>
      </c>
      <c r="B8" s="6">
        <v>2</v>
      </c>
      <c r="C8" s="6">
        <v>3811835</v>
      </c>
      <c r="E8" s="5" t="s">
        <v>17</v>
      </c>
      <c r="F8" s="6">
        <v>4</v>
      </c>
      <c r="G8" s="6">
        <v>9065200</v>
      </c>
      <c r="H8" s="9" t="str">
        <f>ROUND((F8/L8),4)</f>
        <v>0</v>
      </c>
      <c r="I8" s="6">
        <v>1</v>
      </c>
      <c r="J8" s="6">
        <v>1892300</v>
      </c>
      <c r="K8" s="9" t="str">
        <f>ROUND((I8/L8),4)</f>
        <v>0</v>
      </c>
      <c r="L8" s="6" t="str">
        <f>SUM(F8,I8)</f>
        <v>0</v>
      </c>
      <c r="M8" s="6" t="str">
        <f>SUM(G8,J8)</f>
        <v>0</v>
      </c>
    </row>
    <row r="9" spans="1:29">
      <c r="A9" s="5" t="s">
        <v>18</v>
      </c>
      <c r="B9" s="6" t="str">
        <f>SUM(B7,B8)</f>
        <v>0</v>
      </c>
      <c r="C9" s="6" t="str">
        <f>SUM(C7,C8)</f>
        <v>0</v>
      </c>
      <c r="E9" s="5" t="s">
        <v>19</v>
      </c>
      <c r="F9" s="6">
        <v>1</v>
      </c>
      <c r="G9" s="6">
        <v>2678755</v>
      </c>
      <c r="H9" s="9" t="str">
        <f>ROUND((F9/L9),4)</f>
        <v>0</v>
      </c>
      <c r="I9" s="6">
        <v>1</v>
      </c>
      <c r="J9" s="6">
        <v>1919535</v>
      </c>
      <c r="K9" s="9" t="str">
        <f>ROUND((I9/L9),4)</f>
        <v>0</v>
      </c>
      <c r="L9" s="6" t="str">
        <f>SUM(F9,I9)</f>
        <v>0</v>
      </c>
      <c r="M9" s="6" t="str">
        <f>SUM(G9,J9)</f>
        <v>0</v>
      </c>
    </row>
    <row r="10" spans="1:29">
      <c r="E10" s="5" t="s">
        <v>20</v>
      </c>
      <c r="F10" s="6">
        <v>0</v>
      </c>
      <c r="G10" s="6">
        <v>0</v>
      </c>
      <c r="H10" s="9">
        <v>0</v>
      </c>
      <c r="I10" s="6">
        <v>0</v>
      </c>
      <c r="J10" s="6">
        <v>0</v>
      </c>
      <c r="K10" s="9">
        <v>0</v>
      </c>
      <c r="L10" s="6" t="str">
        <f>SUM(F10,I10)</f>
        <v>0</v>
      </c>
      <c r="M10" s="6" t="str">
        <f>SUM(G10,J10)</f>
        <v>0</v>
      </c>
    </row>
    <row r="11" spans="1:29">
      <c r="E11" s="5" t="s">
        <v>21</v>
      </c>
      <c r="F11" s="6">
        <v>0</v>
      </c>
      <c r="G11" s="6">
        <v>0</v>
      </c>
      <c r="H11" s="9">
        <v>0</v>
      </c>
      <c r="I11" s="6">
        <v>0</v>
      </c>
      <c r="J11" s="6">
        <v>0</v>
      </c>
      <c r="K11" s="9">
        <v>0</v>
      </c>
      <c r="L11" s="6" t="str">
        <f>SUM(F11,I11)</f>
        <v>0</v>
      </c>
      <c r="M11" s="6" t="str">
        <f>SUM(G11,J11)</f>
        <v>0</v>
      </c>
    </row>
    <row r="12" spans="1:29">
      <c r="E12" s="5" t="s">
        <v>22</v>
      </c>
      <c r="F12" s="6">
        <v>2</v>
      </c>
      <c r="G12" s="6">
        <v>4965380</v>
      </c>
      <c r="H12" s="9" t="str">
        <f>ROUND((F12/L12),4)</f>
        <v>0</v>
      </c>
      <c r="I12" s="6">
        <v>0</v>
      </c>
      <c r="J12" s="6">
        <v>0</v>
      </c>
      <c r="K12" s="9" t="str">
        <f>ROUND((I12/L12),4)</f>
        <v>0</v>
      </c>
      <c r="L12" s="6" t="str">
        <f>SUM(F12,I12)</f>
        <v>0</v>
      </c>
      <c r="M12" s="6" t="str">
        <f>SUM(G12,J12)</f>
        <v>0</v>
      </c>
    </row>
    <row r="13" spans="1:29">
      <c r="E13" s="5" t="s">
        <v>23</v>
      </c>
      <c r="F13" s="6">
        <v>0</v>
      </c>
      <c r="G13" s="6">
        <v>0</v>
      </c>
      <c r="H13" s="9">
        <v>0</v>
      </c>
      <c r="I13" s="6">
        <v>0</v>
      </c>
      <c r="J13" s="6">
        <v>0</v>
      </c>
      <c r="K13" s="9">
        <v>0</v>
      </c>
      <c r="L13" s="6" t="str">
        <f>SUM(F13,I13)</f>
        <v>0</v>
      </c>
      <c r="M13" s="6" t="str">
        <f>SUM(G13,J13)</f>
        <v>0</v>
      </c>
    </row>
    <row r="14" spans="1:29">
      <c r="E14" s="5" t="s">
        <v>24</v>
      </c>
      <c r="F14" s="6">
        <v>0</v>
      </c>
      <c r="G14" s="6">
        <v>0</v>
      </c>
      <c r="H14" s="9">
        <v>0</v>
      </c>
      <c r="I14" s="6">
        <v>0</v>
      </c>
      <c r="J14" s="6">
        <v>0</v>
      </c>
      <c r="K14" s="9">
        <v>0</v>
      </c>
      <c r="L14" s="6" t="str">
        <f>SUM(F14,I14)</f>
        <v>0</v>
      </c>
      <c r="M14" s="6" t="str">
        <f>SUM(G14,J14)</f>
        <v>0</v>
      </c>
    </row>
    <row r="15" spans="1:29">
      <c r="E15" s="5" t="s">
        <v>25</v>
      </c>
      <c r="F15" s="6">
        <v>0</v>
      </c>
      <c r="G15" s="6">
        <v>0</v>
      </c>
      <c r="H15" s="9">
        <v>0</v>
      </c>
      <c r="I15" s="6">
        <v>0</v>
      </c>
      <c r="J15" s="6">
        <v>0</v>
      </c>
      <c r="K15" s="9">
        <v>0</v>
      </c>
      <c r="L15" s="6" t="str">
        <f>SUM(F15,I15)</f>
        <v>0</v>
      </c>
      <c r="M15" s="6" t="str">
        <f>SUM(G15,J15)</f>
        <v>0</v>
      </c>
    </row>
    <row r="16" spans="1:29">
      <c r="E16" s="5" t="s">
        <v>26</v>
      </c>
      <c r="F16" s="6">
        <v>0</v>
      </c>
      <c r="G16" s="6">
        <v>0</v>
      </c>
      <c r="H16" s="9">
        <v>0</v>
      </c>
      <c r="I16" s="6">
        <v>0</v>
      </c>
      <c r="J16" s="6">
        <v>0</v>
      </c>
      <c r="K16" s="9">
        <v>0</v>
      </c>
      <c r="L16" s="6" t="str">
        <f>SUM(F16,I16)</f>
        <v>0</v>
      </c>
      <c r="M16" s="6" t="str">
        <f>SUM(G16,J16)</f>
        <v>0</v>
      </c>
    </row>
    <row r="17" spans="1:29">
      <c r="E17" s="5" t="s">
        <v>27</v>
      </c>
      <c r="F17" s="6">
        <v>0</v>
      </c>
      <c r="G17" s="6">
        <v>0</v>
      </c>
      <c r="H17" s="9">
        <v>0</v>
      </c>
      <c r="I17" s="6">
        <v>0</v>
      </c>
      <c r="J17" s="6">
        <v>0</v>
      </c>
      <c r="K17" s="9">
        <v>0</v>
      </c>
      <c r="L17" s="6" t="str">
        <f>SUM(F17,I17)</f>
        <v>0</v>
      </c>
      <c r="M17" s="6" t="str">
        <f>SUM(G17,J17)</f>
        <v>0</v>
      </c>
    </row>
    <row r="18" spans="1:29">
      <c r="E18" t="s">
        <v>28</v>
      </c>
      <c r="F18">
        <v>0</v>
      </c>
      <c r="G18">
        <v>0</v>
      </c>
      <c r="H18">
        <v>0</v>
      </c>
      <c r="I18">
        <v>0</v>
      </c>
      <c r="J18">
        <v>0</v>
      </c>
      <c r="K18">
        <v>0</v>
      </c>
      <c r="L18" t="str">
        <f>SUM(F18,I18)</f>
        <v>0</v>
      </c>
      <c r="M18" t="str">
        <f>SUM(G18,J18)</f>
        <v>0</v>
      </c>
    </row>
    <row r="19" spans="1:29">
      <c r="E19" t="s">
        <v>29</v>
      </c>
      <c r="F19">
        <v>0</v>
      </c>
      <c r="G19">
        <v>0</v>
      </c>
      <c r="H19">
        <v>0</v>
      </c>
      <c r="I19">
        <v>0</v>
      </c>
      <c r="J19">
        <v>0</v>
      </c>
      <c r="K19">
        <v>0</v>
      </c>
      <c r="L19" t="str">
        <f>SUM(F19,I19)</f>
        <v>0</v>
      </c>
      <c r="M19" t="str">
        <f>SUM(G19,J19)</f>
        <v>0</v>
      </c>
    </row>
    <row r="20" spans="1:29">
      <c r="A20" s="3" t="s">
        <v>3</v>
      </c>
    </row>
    <row r="21" spans="1:29">
      <c r="A21" s="4" t="s">
        <v>30</v>
      </c>
      <c r="B21" s="4" t="s">
        <v>18</v>
      </c>
      <c r="C21" s="4"/>
      <c r="D21" s="4" t="s">
        <v>31</v>
      </c>
      <c r="E21" s="4"/>
      <c r="F21" s="4" t="s">
        <v>32</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9">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9">
      <c r="A23" s="5" t="s">
        <v>18</v>
      </c>
      <c r="B23" s="6" t="str">
        <f>SUM(D23,F23,H23,J23,L23,N23,P23,R23,T23,V23,X23)</f>
        <v>0</v>
      </c>
      <c r="C23" s="6" t="str">
        <f>SUM(E23,G23,I23,K23,M23,O23,Q23,S23,U23,W23,Y23)</f>
        <v>0</v>
      </c>
      <c r="D23" s="6" t="str">
        <f>SUM(D24:D27)</f>
        <v>0</v>
      </c>
      <c r="E23" s="6" t="str">
        <f>SUM(E24:E27)</f>
        <v>0</v>
      </c>
      <c r="F23" s="6" t="str">
        <f>SUM(F24:F27)</f>
        <v>0</v>
      </c>
      <c r="G23" s="6" t="str">
        <f>SUM(G24:G27)</f>
        <v>0</v>
      </c>
      <c r="H23" s="6" t="str">
        <f>SUM(H24:H27)</f>
        <v>0</v>
      </c>
      <c r="I23" s="6" t="str">
        <f>SUM(I24:I27)</f>
        <v>0</v>
      </c>
      <c r="J23" s="6" t="str">
        <f>SUM(J24:J27)</f>
        <v>0</v>
      </c>
      <c r="K23" s="6" t="str">
        <f>SUM(K24:K27)</f>
        <v>0</v>
      </c>
      <c r="L23" s="6" t="str">
        <f>SUM(L24:L27)</f>
        <v>0</v>
      </c>
      <c r="M23" s="6" t="str">
        <f>SUM(M24:M27)</f>
        <v>0</v>
      </c>
      <c r="N23" s="6" t="str">
        <f>SUM(N24:N27)</f>
        <v>0</v>
      </c>
      <c r="O23" s="6" t="str">
        <f>SUM(O24:O27)</f>
        <v>0</v>
      </c>
      <c r="P23" s="6" t="str">
        <f>SUM(P24:P27)</f>
        <v>0</v>
      </c>
      <c r="Q23" s="6" t="str">
        <f>SUM(Q24:Q27)</f>
        <v>0</v>
      </c>
      <c r="R23" s="6" t="str">
        <f>SUM(R24:R27)</f>
        <v>0</v>
      </c>
      <c r="S23" s="6" t="str">
        <f>SUM(S24:S27)</f>
        <v>0</v>
      </c>
      <c r="T23" s="6" t="str">
        <f>SUM(T24:T27)</f>
        <v>0</v>
      </c>
      <c r="U23" s="6" t="str">
        <f>SUM(U24:U27)</f>
        <v>0</v>
      </c>
      <c r="V23" s="6" t="str">
        <f>SUM(V24:V27)</f>
        <v>0</v>
      </c>
      <c r="W23" s="6" t="str">
        <f>SUM(W24:W27)</f>
        <v>0</v>
      </c>
      <c r="X23" s="6" t="str">
        <f>SUM(X24:X27)</f>
        <v>0</v>
      </c>
      <c r="Y23" s="6" t="str">
        <f>SUM(Y24:Y27)</f>
        <v>0</v>
      </c>
    </row>
    <row r="24" spans="1:29">
      <c r="A24" s="5" t="s">
        <v>33</v>
      </c>
      <c r="B24" s="6" t="str">
        <f>SUM(D24,F24,H24,J24,L24,N24,P24,R24,T24,V24,X24)</f>
        <v>0</v>
      </c>
      <c r="C24" s="6" t="str">
        <f>SUM(E24,G24,I24,K24,M24,O24,Q24,S24,U24,W24,Y24)</f>
        <v>0</v>
      </c>
      <c r="D24" s="6">
        <v>14</v>
      </c>
      <c r="E24" s="6">
        <v>35524200</v>
      </c>
      <c r="F24" s="6">
        <v>2</v>
      </c>
      <c r="G24" s="6">
        <v>5280600</v>
      </c>
      <c r="H24" s="6">
        <v>1</v>
      </c>
      <c r="I24" s="6">
        <v>2678755</v>
      </c>
      <c r="J24" s="6">
        <v>0</v>
      </c>
      <c r="K24" s="6">
        <v>0</v>
      </c>
      <c r="L24" s="6">
        <v>0</v>
      </c>
      <c r="M24" s="6">
        <v>0</v>
      </c>
      <c r="N24" s="6">
        <v>1</v>
      </c>
      <c r="O24" s="6">
        <v>2676555</v>
      </c>
      <c r="P24" s="6">
        <v>0</v>
      </c>
      <c r="Q24" s="6">
        <v>0</v>
      </c>
      <c r="R24" s="6">
        <v>0</v>
      </c>
      <c r="S24" s="6">
        <v>0</v>
      </c>
      <c r="T24" s="6">
        <v>0</v>
      </c>
      <c r="U24" s="6">
        <v>0</v>
      </c>
      <c r="V24" s="6">
        <v>0</v>
      </c>
      <c r="W24" s="6">
        <v>0</v>
      </c>
      <c r="X24" s="6">
        <v>0</v>
      </c>
      <c r="Y24" s="6">
        <v>0</v>
      </c>
      <c r="Z24">
        <v>0</v>
      </c>
      <c r="AA24">
        <v>0</v>
      </c>
      <c r="AB24">
        <v>0</v>
      </c>
      <c r="AC24">
        <v>0</v>
      </c>
    </row>
    <row r="25" spans="1:29">
      <c r="A25" s="5" t="s">
        <v>34</v>
      </c>
      <c r="B25" s="6" t="str">
        <f>SUM(D25,F25,H25,J25,L25,N25,P25,R25,T25,V25,X25)</f>
        <v>0</v>
      </c>
      <c r="C25" s="6" t="str">
        <f>SUM(E25,G25,I25,K25,M25,O25,Q25,S25,U25,W25,Y25)</f>
        <v>0</v>
      </c>
      <c r="D25" s="6">
        <v>8</v>
      </c>
      <c r="E25" s="6">
        <v>14616400</v>
      </c>
      <c r="F25" s="6">
        <v>2</v>
      </c>
      <c r="G25" s="6">
        <v>3784600</v>
      </c>
      <c r="H25" s="6">
        <v>0</v>
      </c>
      <c r="I25" s="6">
        <v>0</v>
      </c>
      <c r="J25" s="6">
        <v>0</v>
      </c>
      <c r="K25" s="6">
        <v>0</v>
      </c>
      <c r="L25" s="6">
        <v>0</v>
      </c>
      <c r="M25" s="6">
        <v>0</v>
      </c>
      <c r="N25" s="6">
        <v>0</v>
      </c>
      <c r="O25" s="6">
        <v>0</v>
      </c>
      <c r="P25" s="6">
        <v>0</v>
      </c>
      <c r="Q25" s="6">
        <v>0</v>
      </c>
      <c r="R25" s="6">
        <v>0</v>
      </c>
      <c r="S25" s="6">
        <v>0</v>
      </c>
      <c r="T25" s="6">
        <v>0</v>
      </c>
      <c r="U25" s="6">
        <v>0</v>
      </c>
      <c r="V25" s="6">
        <v>0</v>
      </c>
      <c r="W25" s="6">
        <v>0</v>
      </c>
      <c r="X25" s="6">
        <v>0</v>
      </c>
      <c r="Y25" s="6">
        <v>0</v>
      </c>
      <c r="Z25">
        <v>0</v>
      </c>
      <c r="AA25">
        <v>0</v>
      </c>
      <c r="AB25">
        <v>0</v>
      </c>
      <c r="AC25">
        <v>0</v>
      </c>
    </row>
    <row r="26" spans="1:29">
      <c r="A26" s="5" t="s">
        <v>35</v>
      </c>
      <c r="B26" s="6" t="str">
        <f>SUM(D26,F26,H26,J26,L26,N26,P26,R26,T26,V26,X26)</f>
        <v>0</v>
      </c>
      <c r="C26" s="6" t="str">
        <f>SUM(E26,G26,I26,K26,M26,O26,Q26,S26,U26,W26,Y26)</f>
        <v>0</v>
      </c>
      <c r="D26" s="6">
        <v>5</v>
      </c>
      <c r="E26" s="6">
        <v>10931500</v>
      </c>
      <c r="F26" s="6">
        <v>0</v>
      </c>
      <c r="G26" s="6">
        <v>0</v>
      </c>
      <c r="H26" s="6">
        <v>0</v>
      </c>
      <c r="I26" s="6">
        <v>0</v>
      </c>
      <c r="J26" s="6">
        <v>0</v>
      </c>
      <c r="K26" s="6">
        <v>0</v>
      </c>
      <c r="L26" s="6">
        <v>0</v>
      </c>
      <c r="M26" s="6">
        <v>0</v>
      </c>
      <c r="N26" s="6">
        <v>1</v>
      </c>
      <c r="O26" s="6">
        <v>2288825</v>
      </c>
      <c r="P26" s="6">
        <v>0</v>
      </c>
      <c r="Q26" s="6">
        <v>0</v>
      </c>
      <c r="R26" s="6">
        <v>0</v>
      </c>
      <c r="S26" s="6">
        <v>0</v>
      </c>
      <c r="T26" s="6">
        <v>0</v>
      </c>
      <c r="U26" s="6">
        <v>0</v>
      </c>
      <c r="V26" s="6">
        <v>0</v>
      </c>
      <c r="W26" s="6">
        <v>0</v>
      </c>
      <c r="X26" s="6">
        <v>0</v>
      </c>
      <c r="Y26" s="6">
        <v>0</v>
      </c>
      <c r="Z26">
        <v>0</v>
      </c>
      <c r="AA26">
        <v>0</v>
      </c>
      <c r="AB26">
        <v>0</v>
      </c>
      <c r="AC26">
        <v>0</v>
      </c>
    </row>
    <row r="27" spans="1:29">
      <c r="A27" s="5" t="s">
        <v>36</v>
      </c>
      <c r="B27" s="6" t="str">
        <f>SUM(D27,F27,H27,J27,L27,N27,P27,R27,T27,V27,X27)</f>
        <v>0</v>
      </c>
      <c r="C27" s="6" t="str">
        <f>SUM(E27,G27,I27,K27,M27,O27,Q27,S27,U27,W27,Y27)</f>
        <v>0</v>
      </c>
      <c r="D27" s="6">
        <v>2</v>
      </c>
      <c r="E27" s="6">
        <v>840000</v>
      </c>
      <c r="F27" s="6">
        <v>0</v>
      </c>
      <c r="G27" s="6">
        <v>0</v>
      </c>
      <c r="H27" s="6">
        <v>0</v>
      </c>
      <c r="I27" s="6">
        <v>0</v>
      </c>
      <c r="J27" s="6">
        <v>0</v>
      </c>
      <c r="K27" s="6">
        <v>0</v>
      </c>
      <c r="L27" s="6">
        <v>0</v>
      </c>
      <c r="M27" s="6">
        <v>0</v>
      </c>
      <c r="N27" s="6">
        <v>0</v>
      </c>
      <c r="O27" s="6">
        <v>0</v>
      </c>
      <c r="P27" s="6">
        <v>0</v>
      </c>
      <c r="Q27" s="6">
        <v>0</v>
      </c>
      <c r="R27" s="6">
        <v>0</v>
      </c>
      <c r="S27" s="6">
        <v>0</v>
      </c>
      <c r="T27" s="6">
        <v>0</v>
      </c>
      <c r="U27" s="6">
        <v>0</v>
      </c>
      <c r="V27" s="6">
        <v>0</v>
      </c>
      <c r="W27" s="6">
        <v>0</v>
      </c>
      <c r="X27" s="6">
        <v>0</v>
      </c>
      <c r="Y27" s="6">
        <v>0</v>
      </c>
      <c r="Z27">
        <v>0</v>
      </c>
      <c r="AA27">
        <v>0</v>
      </c>
      <c r="AB27">
        <v>0</v>
      </c>
      <c r="AC27">
        <v>0</v>
      </c>
    </row>
    <row r="30" spans="1:29">
      <c r="A30" s="3" t="s">
        <v>4</v>
      </c>
    </row>
    <row r="31" spans="1:29">
      <c r="A31" s="4" t="s">
        <v>30</v>
      </c>
      <c r="B31" s="4" t="s">
        <v>18</v>
      </c>
      <c r="C31" s="4"/>
      <c r="D31" s="4" t="s">
        <v>31</v>
      </c>
      <c r="E31" s="4"/>
      <c r="F31" s="4" t="s">
        <v>32</v>
      </c>
      <c r="G31" s="4"/>
      <c r="H31" s="4" t="s">
        <v>19</v>
      </c>
      <c r="I31" s="4"/>
      <c r="J31" s="4" t="s">
        <v>20</v>
      </c>
      <c r="K31" s="4"/>
      <c r="L31" s="4" t="s">
        <v>21</v>
      </c>
      <c r="M31" s="4"/>
      <c r="N31" s="4" t="s">
        <v>22</v>
      </c>
      <c r="O31" s="4"/>
      <c r="P31" s="4" t="s">
        <v>23</v>
      </c>
      <c r="Q31" s="4"/>
      <c r="R31" s="4" t="s">
        <v>24</v>
      </c>
      <c r="S31" s="4"/>
      <c r="T31" s="4" t="s">
        <v>25</v>
      </c>
      <c r="U31" s="4"/>
      <c r="V31" s="4" t="s">
        <v>26</v>
      </c>
      <c r="W31" s="4"/>
      <c r="X31" s="4" t="s">
        <v>27</v>
      </c>
      <c r="Y31" s="4"/>
    </row>
    <row r="32" spans="1:29">
      <c r="A32" s="4"/>
      <c r="B32" s="4" t="s">
        <v>10</v>
      </c>
      <c r="C32" s="4" t="s">
        <v>11</v>
      </c>
      <c r="D32" s="4" t="s">
        <v>10</v>
      </c>
      <c r="E32" s="4" t="s">
        <v>11</v>
      </c>
      <c r="F32" s="4" t="s">
        <v>10</v>
      </c>
      <c r="G32" s="4" t="s">
        <v>11</v>
      </c>
      <c r="H32" s="4" t="s">
        <v>10</v>
      </c>
      <c r="I32" s="4" t="s">
        <v>11</v>
      </c>
      <c r="J32" s="4" t="s">
        <v>10</v>
      </c>
      <c r="K32" s="4" t="s">
        <v>11</v>
      </c>
      <c r="L32" s="4" t="s">
        <v>10</v>
      </c>
      <c r="M32" s="4" t="s">
        <v>11</v>
      </c>
      <c r="N32" s="4" t="s">
        <v>10</v>
      </c>
      <c r="O32" s="4" t="s">
        <v>11</v>
      </c>
      <c r="P32" s="4" t="s">
        <v>10</v>
      </c>
      <c r="Q32" s="4" t="s">
        <v>11</v>
      </c>
      <c r="R32" s="4" t="s">
        <v>10</v>
      </c>
      <c r="S32" s="4" t="s">
        <v>11</v>
      </c>
      <c r="T32" s="4" t="s">
        <v>10</v>
      </c>
      <c r="U32" s="4" t="s">
        <v>11</v>
      </c>
      <c r="V32" s="4" t="s">
        <v>10</v>
      </c>
      <c r="W32" s="4" t="s">
        <v>11</v>
      </c>
      <c r="X32" s="4" t="s">
        <v>10</v>
      </c>
      <c r="Y32" s="4" t="s">
        <v>11</v>
      </c>
    </row>
    <row r="33" spans="1:29">
      <c r="A33" s="5" t="s">
        <v>18</v>
      </c>
      <c r="B33" s="6" t="str">
        <f>SUM(D33,F33,H33,J33,L33,N33,P33,R33,T33,V33,X33)</f>
        <v>0</v>
      </c>
      <c r="C33" s="6" t="str">
        <f>SUM(E33,G33,I33,K33,M33,O33,Q33,S33,U33,W33,Y33)</f>
        <v>0</v>
      </c>
      <c r="D33" s="6" t="str">
        <f>SUM(D34:D34)</f>
        <v>0</v>
      </c>
      <c r="E33" s="6" t="str">
        <f>SUM(E34:E34)</f>
        <v>0</v>
      </c>
      <c r="F33" s="6" t="str">
        <f>SUM(F34:F34)</f>
        <v>0</v>
      </c>
      <c r="G33" s="6" t="str">
        <f>SUM(G34:G34)</f>
        <v>0</v>
      </c>
      <c r="H33" s="6" t="str">
        <f>SUM(H34:H34)</f>
        <v>0</v>
      </c>
      <c r="I33" s="6" t="str">
        <f>SUM(I34:I34)</f>
        <v>0</v>
      </c>
      <c r="J33" s="6" t="str">
        <f>SUM(J34:J34)</f>
        <v>0</v>
      </c>
      <c r="K33" s="6" t="str">
        <f>SUM(K34:K34)</f>
        <v>0</v>
      </c>
      <c r="L33" s="6" t="str">
        <f>SUM(L34:L34)</f>
        <v>0</v>
      </c>
      <c r="M33" s="6" t="str">
        <f>SUM(M34:M34)</f>
        <v>0</v>
      </c>
      <c r="N33" s="6" t="str">
        <f>SUM(N34:N34)</f>
        <v>0</v>
      </c>
      <c r="O33" s="6" t="str">
        <f>SUM(O34:O34)</f>
        <v>0</v>
      </c>
      <c r="P33" s="6" t="str">
        <f>SUM(P34:P34)</f>
        <v>0</v>
      </c>
      <c r="Q33" s="6" t="str">
        <f>SUM(Q34:Q34)</f>
        <v>0</v>
      </c>
      <c r="R33" s="6" t="str">
        <f>SUM(R34:R34)</f>
        <v>0</v>
      </c>
      <c r="S33" s="6" t="str">
        <f>SUM(S34:S34)</f>
        <v>0</v>
      </c>
      <c r="T33" s="6" t="str">
        <f>SUM(T34:T34)</f>
        <v>0</v>
      </c>
      <c r="U33" s="6" t="str">
        <f>SUM(U34:U34)</f>
        <v>0</v>
      </c>
      <c r="V33" s="6" t="str">
        <f>SUM(V34:V34)</f>
        <v>0</v>
      </c>
      <c r="W33" s="6" t="str">
        <f>SUM(W34:W34)</f>
        <v>0</v>
      </c>
      <c r="X33" s="6" t="str">
        <f>SUM(X34:X34)</f>
        <v>0</v>
      </c>
      <c r="Y33" s="6" t="str">
        <f>SUM(Y34:Y34)</f>
        <v>0</v>
      </c>
    </row>
    <row r="34" spans="1:29">
      <c r="A34" s="5" t="s">
        <v>34</v>
      </c>
      <c r="B34" s="6" t="str">
        <f>SUM(D34,F34,H34,J34,L34,N34,P34,R34,T34,V34,X34)</f>
        <v>0</v>
      </c>
      <c r="C34" s="6" t="str">
        <f>SUM(E34,G34,I34,K34,M34,O34,Q34,S34,U34,W34,Y34)</f>
        <v>0</v>
      </c>
      <c r="D34" s="6">
        <v>0</v>
      </c>
      <c r="E34" s="6">
        <v>0</v>
      </c>
      <c r="F34" s="6">
        <v>1</v>
      </c>
      <c r="G34" s="6">
        <v>1892300</v>
      </c>
      <c r="H34" s="6">
        <v>1</v>
      </c>
      <c r="I34" s="6">
        <v>1919535</v>
      </c>
      <c r="J34" s="6">
        <v>0</v>
      </c>
      <c r="K34" s="6">
        <v>0</v>
      </c>
      <c r="L34" s="6">
        <v>0</v>
      </c>
      <c r="M34" s="6">
        <v>0</v>
      </c>
      <c r="N34" s="6">
        <v>0</v>
      </c>
      <c r="O34" s="6">
        <v>0</v>
      </c>
      <c r="P34" s="6">
        <v>0</v>
      </c>
      <c r="Q34" s="6">
        <v>0</v>
      </c>
      <c r="R34" s="6">
        <v>0</v>
      </c>
      <c r="S34" s="6">
        <v>0</v>
      </c>
      <c r="T34" s="6">
        <v>0</v>
      </c>
      <c r="U34" s="6">
        <v>0</v>
      </c>
      <c r="V34" s="6">
        <v>0</v>
      </c>
      <c r="W34" s="6">
        <v>0</v>
      </c>
      <c r="X34" s="6">
        <v>0</v>
      </c>
      <c r="Y34" s="6">
        <v>0</v>
      </c>
      <c r="Z34">
        <v>0</v>
      </c>
      <c r="AA34">
        <v>0</v>
      </c>
      <c r="AB34">
        <v>0</v>
      </c>
      <c r="AC34">
        <v>0</v>
      </c>
    </row>
    <row r="37" spans="1:29">
      <c r="A37" s="3" t="s">
        <v>37</v>
      </c>
    </row>
    <row r="38" spans="1:29">
      <c r="A38" s="4" t="s">
        <v>30</v>
      </c>
      <c r="B38" s="4" t="s">
        <v>18</v>
      </c>
      <c r="C38" s="4"/>
      <c r="D38" s="4" t="s">
        <v>31</v>
      </c>
      <c r="E38" s="4"/>
      <c r="F38" s="4" t="s">
        <v>32</v>
      </c>
      <c r="G38" s="4"/>
      <c r="H38" s="4" t="s">
        <v>19</v>
      </c>
      <c r="I38" s="4"/>
      <c r="J38" s="4" t="s">
        <v>20</v>
      </c>
      <c r="K38" s="4"/>
      <c r="L38" s="4" t="s">
        <v>21</v>
      </c>
      <c r="M38" s="4"/>
      <c r="N38" s="4" t="s">
        <v>22</v>
      </c>
      <c r="O38" s="4"/>
      <c r="P38" s="4" t="s">
        <v>23</v>
      </c>
      <c r="Q38" s="4"/>
      <c r="R38" s="4" t="s">
        <v>24</v>
      </c>
      <c r="S38" s="4"/>
      <c r="T38" s="4" t="s">
        <v>25</v>
      </c>
      <c r="U38" s="4"/>
      <c r="V38" s="4" t="s">
        <v>26</v>
      </c>
      <c r="W38" s="4"/>
      <c r="X38" s="4" t="s">
        <v>27</v>
      </c>
      <c r="Y38" s="4"/>
    </row>
    <row r="39" spans="1:29">
      <c r="A39" s="4"/>
      <c r="B39" s="4" t="s">
        <v>10</v>
      </c>
      <c r="C39" s="4" t="s">
        <v>11</v>
      </c>
      <c r="D39" s="4" t="s">
        <v>10</v>
      </c>
      <c r="E39" s="4" t="s">
        <v>11</v>
      </c>
      <c r="F39" s="4" t="s">
        <v>10</v>
      </c>
      <c r="G39" s="4" t="s">
        <v>11</v>
      </c>
      <c r="H39" s="4" t="s">
        <v>10</v>
      </c>
      <c r="I39" s="4" t="s">
        <v>11</v>
      </c>
      <c r="J39" s="4" t="s">
        <v>10</v>
      </c>
      <c r="K39" s="4" t="s">
        <v>11</v>
      </c>
      <c r="L39" s="4" t="s">
        <v>10</v>
      </c>
      <c r="M39" s="4" t="s">
        <v>11</v>
      </c>
      <c r="N39" s="4" t="s">
        <v>10</v>
      </c>
      <c r="O39" s="4" t="s">
        <v>11</v>
      </c>
      <c r="P39" s="4" t="s">
        <v>10</v>
      </c>
      <c r="Q39" s="4" t="s">
        <v>11</v>
      </c>
      <c r="R39" s="4" t="s">
        <v>10</v>
      </c>
      <c r="S39" s="4" t="s">
        <v>11</v>
      </c>
      <c r="T39" s="4" t="s">
        <v>10</v>
      </c>
      <c r="U39" s="4" t="s">
        <v>11</v>
      </c>
      <c r="V39" s="4" t="s">
        <v>10</v>
      </c>
      <c r="W39" s="4" t="s">
        <v>11</v>
      </c>
      <c r="X39" s="4" t="s">
        <v>10</v>
      </c>
      <c r="Y39" s="4" t="s">
        <v>11</v>
      </c>
    </row>
    <row r="40" spans="1:29">
      <c r="A40" s="5" t="s">
        <v>18</v>
      </c>
      <c r="B40" s="6" t="str">
        <f>SUM(D40,F40,H40,J40,L40,N40,P40,R40,T40,V40,X40)</f>
        <v>0</v>
      </c>
      <c r="C40" s="6" t="str">
        <f>SUM(E40,G40,I40,K40,M40,O40,Q40,S40,U40,W40,Y40)</f>
        <v>0</v>
      </c>
      <c r="D40" s="6" t="str">
        <f>SUM(D41:D44)</f>
        <v>0</v>
      </c>
      <c r="E40" s="6" t="str">
        <f>SUM(E41:E44)</f>
        <v>0</v>
      </c>
      <c r="F40" s="6" t="str">
        <f>SUM(F41:F44)</f>
        <v>0</v>
      </c>
      <c r="G40" s="6" t="str">
        <f>SUM(G41:G44)</f>
        <v>0</v>
      </c>
      <c r="H40" s="6" t="str">
        <f>SUM(H41:H44)</f>
        <v>0</v>
      </c>
      <c r="I40" s="6" t="str">
        <f>SUM(I41:I44)</f>
        <v>0</v>
      </c>
      <c r="J40" s="6" t="str">
        <f>SUM(J41:J44)</f>
        <v>0</v>
      </c>
      <c r="K40" s="6" t="str">
        <f>SUM(K41:K44)</f>
        <v>0</v>
      </c>
      <c r="L40" s="6" t="str">
        <f>SUM(L41:L44)</f>
        <v>0</v>
      </c>
      <c r="M40" s="6" t="str">
        <f>SUM(M41:M44)</f>
        <v>0</v>
      </c>
      <c r="N40" s="6" t="str">
        <f>SUM(N41:N44)</f>
        <v>0</v>
      </c>
      <c r="O40" s="6" t="str">
        <f>SUM(O41:O44)</f>
        <v>0</v>
      </c>
      <c r="P40" s="6" t="str">
        <f>SUM(P41:P44)</f>
        <v>0</v>
      </c>
      <c r="Q40" s="6" t="str">
        <f>SUM(Q41:Q44)</f>
        <v>0</v>
      </c>
      <c r="R40" s="6" t="str">
        <f>SUM(R41:R44)</f>
        <v>0</v>
      </c>
      <c r="S40" s="6" t="str">
        <f>SUM(S41:S44)</f>
        <v>0</v>
      </c>
      <c r="T40" s="6" t="str">
        <f>SUM(T41:T44)</f>
        <v>0</v>
      </c>
      <c r="U40" s="6" t="str">
        <f>SUM(U41:U44)</f>
        <v>0</v>
      </c>
      <c r="V40" s="6" t="str">
        <f>SUM(V41:V44)</f>
        <v>0</v>
      </c>
      <c r="W40" s="6" t="str">
        <f>SUM(W41:W44)</f>
        <v>0</v>
      </c>
      <c r="X40" s="6" t="str">
        <f>SUM(X41:X44)</f>
        <v>0</v>
      </c>
      <c r="Y40" s="6" t="str">
        <f>SUM(Y41:Y44)</f>
        <v>0</v>
      </c>
    </row>
    <row r="41" spans="1:29">
      <c r="A41" s="5" t="s">
        <v>33</v>
      </c>
      <c r="B41" s="6" t="str">
        <f>SUM(D41,F41,H41,J41,L41,N41,P41,R41,T41,V41,X41)</f>
        <v>0</v>
      </c>
      <c r="C41" s="6" t="str">
        <f>SUM(E41,G41,I41,K41,M41,O41,Q41,S41,U41,W41,Y41)</f>
        <v>0</v>
      </c>
      <c r="D41" s="6">
        <v>0</v>
      </c>
      <c r="E41" s="6">
        <v>0</v>
      </c>
      <c r="F41" s="6">
        <v>5</v>
      </c>
      <c r="G41" s="6">
        <v>13201500</v>
      </c>
      <c r="H41" s="6">
        <v>1</v>
      </c>
      <c r="I41" s="6">
        <v>2678755</v>
      </c>
      <c r="J41" s="6">
        <v>0</v>
      </c>
      <c r="K41" s="6">
        <v>0</v>
      </c>
      <c r="L41" s="6">
        <v>0</v>
      </c>
      <c r="M41" s="6">
        <v>0</v>
      </c>
      <c r="N41" s="6">
        <v>0</v>
      </c>
      <c r="O41" s="6">
        <v>0</v>
      </c>
      <c r="P41" s="6">
        <v>0</v>
      </c>
      <c r="Q41" s="6">
        <v>0</v>
      </c>
      <c r="R41" s="6">
        <v>0</v>
      </c>
      <c r="S41" s="6">
        <v>0</v>
      </c>
      <c r="T41" s="6">
        <v>0</v>
      </c>
      <c r="U41" s="6">
        <v>0</v>
      </c>
      <c r="V41" s="6">
        <v>0</v>
      </c>
      <c r="W41" s="6">
        <v>0</v>
      </c>
      <c r="X41" s="6">
        <v>0</v>
      </c>
      <c r="Y41" s="6">
        <v>0</v>
      </c>
      <c r="Z41">
        <v>0</v>
      </c>
      <c r="AA41">
        <v>0</v>
      </c>
      <c r="AB41">
        <v>0</v>
      </c>
      <c r="AC41">
        <v>0</v>
      </c>
    </row>
    <row r="42" spans="1:29">
      <c r="A42" s="5" t="s">
        <v>34</v>
      </c>
      <c r="B42" s="6" t="str">
        <f>SUM(D42,F42,H42,J42,L42,N42,P42,R42,T42,V42,X42)</f>
        <v>0</v>
      </c>
      <c r="C42" s="6" t="str">
        <f>SUM(E42,G42,I42,K42,M42,O42,Q42,S42,U42,W42,Y42)</f>
        <v>0</v>
      </c>
      <c r="D42" s="6">
        <v>0</v>
      </c>
      <c r="E42" s="6">
        <v>0</v>
      </c>
      <c r="F42" s="6">
        <v>2</v>
      </c>
      <c r="G42" s="6">
        <v>3544600</v>
      </c>
      <c r="H42" s="6">
        <v>1</v>
      </c>
      <c r="I42" s="6">
        <v>1919535</v>
      </c>
      <c r="J42" s="6">
        <v>0</v>
      </c>
      <c r="K42" s="6">
        <v>0</v>
      </c>
      <c r="L42" s="6">
        <v>0</v>
      </c>
      <c r="M42" s="6">
        <v>0</v>
      </c>
      <c r="N42" s="6">
        <v>1</v>
      </c>
      <c r="O42" s="6">
        <v>1917335</v>
      </c>
      <c r="P42" s="6">
        <v>0</v>
      </c>
      <c r="Q42" s="6">
        <v>0</v>
      </c>
      <c r="R42" s="6">
        <v>0</v>
      </c>
      <c r="S42" s="6">
        <v>0</v>
      </c>
      <c r="T42" s="6">
        <v>0</v>
      </c>
      <c r="U42" s="6">
        <v>0</v>
      </c>
      <c r="V42" s="6">
        <v>1</v>
      </c>
      <c r="W42" s="6">
        <v>1917335</v>
      </c>
      <c r="X42" s="6">
        <v>0</v>
      </c>
      <c r="Y42" s="6">
        <v>0</v>
      </c>
      <c r="Z42">
        <v>0</v>
      </c>
      <c r="AA42">
        <v>0</v>
      </c>
      <c r="AB42">
        <v>0</v>
      </c>
      <c r="AC42">
        <v>0</v>
      </c>
    </row>
    <row r="43" spans="1:29">
      <c r="A43" s="5" t="s">
        <v>36</v>
      </c>
      <c r="B43" s="6" t="str">
        <f>SUM(D43,F43,H43,J43,L43,N43,P43,R43,T43,V43,X43)</f>
        <v>0</v>
      </c>
      <c r="C43" s="6" t="str">
        <f>SUM(E43,G43,I43,K43,M43,O43,Q43,S43,U43,W43,Y43)</f>
        <v>0</v>
      </c>
      <c r="D43" s="6">
        <v>3</v>
      </c>
      <c r="E43" s="6">
        <v>3360000</v>
      </c>
      <c r="F43" s="6">
        <v>0</v>
      </c>
      <c r="G43" s="6">
        <v>0</v>
      </c>
      <c r="H43" s="6">
        <v>0</v>
      </c>
      <c r="I43" s="6">
        <v>0</v>
      </c>
      <c r="J43" s="6">
        <v>0</v>
      </c>
      <c r="K43" s="6">
        <v>0</v>
      </c>
      <c r="L43" s="6">
        <v>0</v>
      </c>
      <c r="M43" s="6">
        <v>0</v>
      </c>
      <c r="N43" s="6">
        <v>0</v>
      </c>
      <c r="O43" s="6">
        <v>0</v>
      </c>
      <c r="P43" s="6">
        <v>0</v>
      </c>
      <c r="Q43" s="6">
        <v>0</v>
      </c>
      <c r="R43" s="6">
        <v>0</v>
      </c>
      <c r="S43" s="6">
        <v>0</v>
      </c>
      <c r="T43" s="6">
        <v>0</v>
      </c>
      <c r="U43" s="6">
        <v>0</v>
      </c>
      <c r="V43" s="6">
        <v>0</v>
      </c>
      <c r="W43" s="6">
        <v>0</v>
      </c>
      <c r="X43" s="6">
        <v>0</v>
      </c>
      <c r="Y43" s="6">
        <v>0</v>
      </c>
      <c r="Z43">
        <v>0</v>
      </c>
      <c r="AA43">
        <v>0</v>
      </c>
      <c r="AB43">
        <v>0</v>
      </c>
      <c r="AC43">
        <v>0</v>
      </c>
    </row>
    <row r="44" spans="1:29">
      <c r="A44" s="5" t="s">
        <v>35</v>
      </c>
      <c r="B44" s="6" t="str">
        <f>SUM(D44,F44,H44,J44,L44,N44,P44,R44,T44,V44,X44)</f>
        <v>0</v>
      </c>
      <c r="C44" s="6" t="str">
        <f>SUM(E44,G44,I44,K44,M44,O44,Q44,S44,U44,W44,Y44)</f>
        <v>0</v>
      </c>
      <c r="D44" s="6">
        <v>0</v>
      </c>
      <c r="E44" s="6">
        <v>0</v>
      </c>
      <c r="F44" s="6">
        <v>0</v>
      </c>
      <c r="G44" s="6">
        <v>0</v>
      </c>
      <c r="H44" s="6">
        <v>0</v>
      </c>
      <c r="I44" s="6">
        <v>0</v>
      </c>
      <c r="J44" s="6">
        <v>0</v>
      </c>
      <c r="K44" s="6">
        <v>0</v>
      </c>
      <c r="L44" s="6">
        <v>0</v>
      </c>
      <c r="M44" s="6">
        <v>0</v>
      </c>
      <c r="N44" s="6">
        <v>0</v>
      </c>
      <c r="O44" s="6">
        <v>0</v>
      </c>
      <c r="P44" s="6">
        <v>0</v>
      </c>
      <c r="Q44" s="6">
        <v>0</v>
      </c>
      <c r="R44" s="6">
        <v>0</v>
      </c>
      <c r="S44" s="6">
        <v>0</v>
      </c>
      <c r="T44" s="6">
        <v>0</v>
      </c>
      <c r="U44" s="6">
        <v>0</v>
      </c>
      <c r="V44" s="6">
        <v>2</v>
      </c>
      <c r="W44" s="6">
        <v>4577650</v>
      </c>
      <c r="X44" s="6">
        <v>0</v>
      </c>
      <c r="Y44" s="6">
        <v>0</v>
      </c>
      <c r="Z44">
        <v>0</v>
      </c>
      <c r="AA44">
        <v>0</v>
      </c>
      <c r="AB44">
        <v>0</v>
      </c>
      <c r="AC44">
        <v>0</v>
      </c>
    </row>
    <row r="47" spans="1:29">
      <c r="A47" s="3" t="s">
        <v>38</v>
      </c>
    </row>
    <row r="48" spans="1:29">
      <c r="A48" s="4" t="s">
        <v>39</v>
      </c>
      <c r="B48" s="10" t="s">
        <v>10</v>
      </c>
      <c r="C48" s="10" t="s">
        <v>11</v>
      </c>
      <c r="D48" s="11" t="s">
        <v>40</v>
      </c>
    </row>
    <row r="49" spans="1:29">
      <c r="A49" s="5" t="s">
        <v>41</v>
      </c>
      <c r="B49" s="6">
        <v>1</v>
      </c>
      <c r="C49" s="6">
        <v>1919535</v>
      </c>
      <c r="D49" s="9" t="str">
        <f>ROUND((B49/B8),4)</f>
        <v>0</v>
      </c>
    </row>
    <row r="50" spans="1:29">
      <c r="A50" s="5" t="s">
        <v>42</v>
      </c>
      <c r="B50" s="6">
        <v>1</v>
      </c>
      <c r="C50" s="6">
        <v>1892300</v>
      </c>
      <c r="D50" s="9" t="str">
        <f>ROUND((B50/B8),4)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31:A32"/>
    <mergeCell ref="B31:C31"/>
    <mergeCell ref="D31:E31"/>
    <mergeCell ref="F31:G31"/>
    <mergeCell ref="H31:I31"/>
    <mergeCell ref="J31:K31"/>
    <mergeCell ref="L31:M31"/>
    <mergeCell ref="N31:O31"/>
    <mergeCell ref="P31:Q31"/>
    <mergeCell ref="R31:S31"/>
    <mergeCell ref="T31:U31"/>
    <mergeCell ref="V31:W31"/>
    <mergeCell ref="X31:Y31"/>
    <mergeCell ref="A38:A39"/>
    <mergeCell ref="B38:C38"/>
    <mergeCell ref="D38:E38"/>
    <mergeCell ref="F38:G38"/>
    <mergeCell ref="H38:I38"/>
    <mergeCell ref="J38:K38"/>
    <mergeCell ref="L38:M38"/>
    <mergeCell ref="N38:O38"/>
    <mergeCell ref="P38:Q38"/>
    <mergeCell ref="R38:S38"/>
    <mergeCell ref="T38:U38"/>
    <mergeCell ref="V38:W38"/>
    <mergeCell ref="X38:Y38"/>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2024-06-28T06:00:02+07:00</dcterms:created>
  <dcterms:modified xsi:type="dcterms:W3CDTF">2024-06-28T06:00:02+07:00</dcterms:modified>
  <dc:title>Untitled Spreadsheet</dc:title>
  <dc:description/>
  <dc:subject/>
  <cp:keywords/>
  <cp:category/>
</cp:coreProperties>
</file>