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Synthesis repor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<sst xmlns="http://schemas.openxmlformats.org/spreadsheetml/2006/main" uniqueCount="46">
  <si>
    <t>SCHOOL PORTAL REPORT</t>
  </si>
  <si>
    <t>Request data: Export data of D-1, 2024-05-19 00:00:00 ~ 2024-05-19 23:59:59</t>
  </si>
  <si>
    <t>Summary</t>
  </si>
  <si>
    <t>Successful Transaction</t>
  </si>
  <si>
    <t>Fail Transaction</t>
  </si>
  <si>
    <t>Total Transaction</t>
  </si>
  <si>
    <t>CLASSFICATION</t>
  </si>
  <si>
    <t>COUNT</t>
  </si>
  <si>
    <t>AMOUNT</t>
  </si>
  <si>
    <t>Payment method</t>
  </si>
  <si>
    <t>Count</t>
  </si>
  <si>
    <t>Amount</t>
  </si>
  <si>
    <t>Success rate (%)</t>
  </si>
  <si>
    <t>Fail rate (%)</t>
  </si>
  <si>
    <t>Successful transaction</t>
  </si>
  <si>
    <t>DEPOSIT CODE</t>
  </si>
  <si>
    <t>Fail transaction</t>
  </si>
  <si>
    <t>ATM CARD</t>
  </si>
  <si>
    <t>Total</t>
  </si>
  <si>
    <t>CREDIT CARD(Domestic)</t>
  </si>
  <si>
    <t>CREDIT CARD(Oversea)</t>
  </si>
  <si>
    <t>MOMO</t>
  </si>
  <si>
    <t>ZALOPAY</t>
  </si>
  <si>
    <t>SHOPEEPAY</t>
  </si>
  <si>
    <t>VIETTEL MONEY</t>
  </si>
  <si>
    <t>MOCA</t>
  </si>
  <si>
    <t>VNPAY-QR</t>
  </si>
  <si>
    <t>INSTALLMENT</t>
  </si>
  <si>
    <t>HOME CREDIT</t>
  </si>
  <si>
    <t>KREDIVO</t>
  </si>
  <si>
    <t>School ID (SID)</t>
  </si>
  <si>
    <t>DEPOSIT CODE(VA)</t>
  </si>
  <si>
    <t xml:space="preserve">ATM CARD </t>
  </si>
  <si>
    <t>THPHUHUU</t>
  </si>
  <si>
    <t>MAMNON10TB</t>
  </si>
  <si>
    <t>THCSLTRUONG</t>
  </si>
  <si>
    <t>HAHUYGIAP</t>
  </si>
  <si>
    <t>MNHOAMAIQ3</t>
  </si>
  <si>
    <t>COWAYVINA</t>
  </si>
  <si>
    <t>MNHONGYEN1</t>
  </si>
  <si>
    <t>Cancel Transaction</t>
  </si>
  <si>
    <t>MAMNON15TB</t>
  </si>
  <si>
    <t>THLONGBINH</t>
  </si>
  <si>
    <t>Sort by error code</t>
  </si>
  <si>
    <t>Error Code</t>
  </si>
  <si>
    <t>Rate (%)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</si>
</sst>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22"/>
      <color rgb="FFFF0000"/>
      <name val="Times New Roman"/>
    </font>
    <font>
      <b val="1"/>
      <i val="0"/>
      <strike val="0"/>
      <u val="none"/>
      <sz val="18"/>
      <color rgb="FF000000"/>
      <name val="Times New Roman"/>
    </font>
    <font>
      <b val="0"/>
      <i val="0"/>
      <strike val="0"/>
      <u val="none"/>
      <sz val="16"/>
      <color rgb="FF000000"/>
      <name val="Times New Roman"/>
    </font>
    <font>
      <b val="0"/>
      <i val="0"/>
      <strike val="0"/>
      <u val="none"/>
      <sz val="10"/>
      <color rgb="FF000000"/>
      <name val="Times New Roman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C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DE9D9"/>
        <bgColor rgb="FF000000"/>
      </patternFill>
    </fill>
    <fill>
      <patternFill patternType="solid">
        <fgColor rgb="FFD8E4BC"/>
        <bgColor rgb="FF000000"/>
      </patternFill>
    </fill>
  </fills>
  <borders count="2">
    <border/>
    <border>
      <left style="thin">
        <color rgb="000000"/>
      </left>
      <right style="thin">
        <color rgb="000000"/>
      </right>
      <top style="thin">
        <color rgb="000000"/>
      </top>
      <bottom style="thin">
        <color rgb="000000"/>
      </bottom>
    </border>
  </borders>
  <cellStyleXfs count="1">
    <xf numFmtId="0" fontId="0" fillId="0" borderId="0"/>
  </cellStyleXfs>
  <cellXfs count="1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center" textRotation="0" wrapText="false" shrinkToFit="false"/>
    </xf>
    <xf xfId="0" fontId="2" numFmtId="0" fillId="0" borderId="0" applyFont="1" applyNumberFormat="0" applyFill="0" applyBorder="0" applyAlignment="1">
      <alignment horizontal="left" vertical="center" textRotation="0" wrapText="false" shrinkToFit="false"/>
    </xf>
    <xf xfId="0" fontId="3" numFmtId="0" fillId="2" borderId="1" applyFont="1" applyNumberFormat="0" applyFill="1" applyBorder="1" applyAlignment="1">
      <alignment horizontal="center" vertical="center" textRotation="0" wrapText="false" shrinkToFit="false"/>
    </xf>
    <xf xfId="0" fontId="4" numFmtId="0" fillId="3" borderId="1" applyFont="1" applyNumberFormat="0" applyFill="1" applyBorder="1" applyAlignment="1">
      <alignment horizontal="left" vertical="center" textRotation="0" wrapText="false" shrinkToFit="false"/>
    </xf>
    <xf xfId="0" fontId="4" numFmtId="0" fillId="4" borderId="1" applyFont="1" applyNumberFormat="0" applyFill="1" applyBorder="1" applyAlignment="1">
      <alignment horizontal="left" vertical="center" textRotation="0" wrapText="false" shrinkToFit="false"/>
    </xf>
    <xf xfId="0" fontId="4" numFmtId="3" fillId="0" borderId="1" applyFont="1" applyNumberFormat="1" applyFill="0" applyBorder="1" applyAlignment="0">
      <alignment horizontal="general" vertical="bottom" textRotation="0" wrapText="false" shrinkToFit="false"/>
    </xf>
    <xf xfId="0" fontId="3" numFmtId="0" fillId="5" borderId="1" applyFont="1" applyNumberFormat="0" applyFill="1" applyBorder="1" applyAlignment="0">
      <alignment horizontal="general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center" textRotation="0" wrapText="false" shrinkToFit="false"/>
    </xf>
    <xf xfId="0" fontId="4" numFmtId="10" fillId="0" borderId="1" applyFont="1" applyNumberFormat="1" applyFill="0" applyBorder="1" applyAlignment="0">
      <alignment horizontal="general" vertical="bottom" textRotation="0" wrapText="false" shrinkToFit="false"/>
    </xf>
    <xf xfId="0" fontId="4" numFmtId="3" fillId="3" borderId="1" applyFont="1" applyNumberFormat="1" applyFill="1" applyBorder="1" applyAlignment="1">
      <alignment horizontal="left" vertical="center" textRotation="0" wrapText="false" shrinkToFit="false"/>
    </xf>
    <xf xfId="0" fontId="4" numFmtId="10" fillId="3" borderId="1" applyFont="1" applyNumberFormat="1" applyFill="1" applyBorder="1" applyAlignment="1">
      <alignment horizontal="left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C52"/>
  <sheetViews>
    <sheetView tabSelected="1" workbookViewId="0" showGridLines="true" showRowColHeaders="1">
      <selection activeCell="D52" sqref="D52"/>
    </sheetView>
  </sheetViews>
  <sheetFormatPr defaultRowHeight="14.4" outlineLevelRow="0" outlineLevelCol="0"/>
  <cols>
    <col min="1" max="1" width="30" customWidth="true" style="0"/>
    <col min="2" max="2" width="30" customWidth="true" style="0"/>
    <col min="3" max="3" width="30" customWidth="true" style="0"/>
    <col min="4" max="4" width="30" customWidth="true" style="0"/>
    <col min="5" max="5" width="30" customWidth="true" style="0"/>
    <col min="6" max="6" width="30" customWidth="true" style="0"/>
    <col min="7" max="7" width="30" customWidth="true" style="0"/>
    <col min="8" max="8" width="20" customWidth="true" style="0"/>
    <col min="9" max="9" width="30" customWidth="true" style="0"/>
    <col min="10" max="10" width="30" customWidth="true" style="0"/>
    <col min="11" max="11" width="30" customWidth="true" style="0"/>
    <col min="12" max="12" width="30" customWidth="true" style="0"/>
    <col min="13" max="13" width="30" customWidth="true" style="0"/>
    <col min="14" max="14" width="30" customWidth="true" style="0"/>
    <col min="15" max="15" width="30" customWidth="true" style="0"/>
    <col min="16" max="16" width="30" customWidth="true" style="0"/>
    <col min="17" max="17" width="30" customWidth="true" style="0"/>
    <col min="18" max="18" width="30" customWidth="true" style="0"/>
    <col min="19" max="19" width="30" customWidth="true" style="0"/>
    <col min="20" max="20" width="30" customWidth="true" style="0"/>
    <col min="21" max="21" width="30" customWidth="true" style="0"/>
    <col min="22" max="22" width="30" customWidth="true" style="0"/>
    <col min="23" max="23" width="30" customWidth="true" style="0"/>
    <col min="24" max="24" width="30" customWidth="true" style="0"/>
    <col min="25" max="25" width="30" customWidth="true" style="0"/>
  </cols>
  <sheetData>
    <row r="1" spans="1:29" customHeight="1" ht="3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9" customHeight="1" ht="28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</row>
    <row r="5" spans="1:29">
      <c r="A5" s="3" t="s">
        <v>2</v>
      </c>
      <c r="E5" s="3" t="s">
        <v>2</v>
      </c>
      <c r="F5" s="7" t="s">
        <v>3</v>
      </c>
      <c r="G5" s="7"/>
      <c r="H5" s="7"/>
      <c r="I5" s="7" t="s">
        <v>4</v>
      </c>
      <c r="J5" s="7"/>
      <c r="K5" s="7"/>
      <c r="L5" s="7" t="s">
        <v>5</v>
      </c>
      <c r="M5" s="8"/>
    </row>
    <row r="6" spans="1:29">
      <c r="A6" s="4" t="s">
        <v>6</v>
      </c>
      <c r="B6" s="4" t="s">
        <v>7</v>
      </c>
      <c r="C6" s="4" t="s">
        <v>8</v>
      </c>
      <c r="E6" s="4" t="s">
        <v>9</v>
      </c>
      <c r="F6" s="4" t="s">
        <v>10</v>
      </c>
      <c r="G6" s="4" t="s">
        <v>11</v>
      </c>
      <c r="H6" s="4" t="s">
        <v>12</v>
      </c>
      <c r="I6" s="4" t="s">
        <v>10</v>
      </c>
      <c r="J6" s="4" t="s">
        <v>11</v>
      </c>
      <c r="K6" s="4" t="s">
        <v>13</v>
      </c>
      <c r="L6" s="4" t="s">
        <v>10</v>
      </c>
      <c r="M6" s="4" t="s">
        <v>11</v>
      </c>
    </row>
    <row r="7" spans="1:29">
      <c r="A7" s="5" t="s">
        <v>14</v>
      </c>
      <c r="B7" s="6">
        <v>26</v>
      </c>
      <c r="C7" s="6">
        <v>29604320</v>
      </c>
      <c r="E7" s="5" t="s">
        <v>15</v>
      </c>
      <c r="F7" s="6">
        <v>23</v>
      </c>
      <c r="G7" s="6">
        <v>27434300</v>
      </c>
      <c r="H7" s="9" t="str">
        <f>ROUND((F7/L7),4)</f>
        <v>0</v>
      </c>
      <c r="I7" s="6">
        <v>0</v>
      </c>
      <c r="J7" s="6">
        <v>0</v>
      </c>
      <c r="K7" s="9" t="str">
        <f>ROUND((I7/L7),4)</f>
        <v>0</v>
      </c>
      <c r="L7" s="6" t="str">
        <f>SUM(F7,I7)</f>
        <v>0</v>
      </c>
      <c r="M7" s="6" t="str">
        <f>SUM(G7,J7)</f>
        <v>0</v>
      </c>
    </row>
    <row r="8" spans="1:29">
      <c r="A8" s="5" t="s">
        <v>16</v>
      </c>
      <c r="B8" s="6">
        <v>0</v>
      </c>
      <c r="C8" s="6">
        <v>0</v>
      </c>
      <c r="E8" s="5" t="s">
        <v>17</v>
      </c>
      <c r="F8" s="6">
        <v>1</v>
      </c>
      <c r="G8" s="6">
        <v>903300</v>
      </c>
      <c r="H8" s="9" t="str">
        <f>ROUND((F8/L8),4)</f>
        <v>0</v>
      </c>
      <c r="I8" s="6">
        <v>0</v>
      </c>
      <c r="J8" s="6">
        <v>0</v>
      </c>
      <c r="K8" s="9" t="str">
        <f>ROUND((I8/L8),4)</f>
        <v>0</v>
      </c>
      <c r="L8" s="6" t="str">
        <f>SUM(F8,I8)</f>
        <v>0</v>
      </c>
      <c r="M8" s="6" t="str">
        <f>SUM(G8,J8)</f>
        <v>0</v>
      </c>
    </row>
    <row r="9" spans="1:29">
      <c r="A9" s="5" t="s">
        <v>18</v>
      </c>
      <c r="B9" s="6" t="str">
        <f>SUM(B7,B8)</f>
        <v>0</v>
      </c>
      <c r="C9" s="6" t="str">
        <f>SUM(C7,C8)</f>
        <v>0</v>
      </c>
      <c r="E9" s="5" t="s">
        <v>19</v>
      </c>
      <c r="F9" s="6">
        <v>0</v>
      </c>
      <c r="G9" s="6">
        <v>0</v>
      </c>
      <c r="H9" s="9">
        <v>0</v>
      </c>
      <c r="I9" s="6">
        <v>0</v>
      </c>
      <c r="J9" s="6">
        <v>0</v>
      </c>
      <c r="K9" s="9">
        <v>0</v>
      </c>
      <c r="L9" s="6" t="str">
        <f>SUM(F9,I9)</f>
        <v>0</v>
      </c>
      <c r="M9" s="6" t="str">
        <f>SUM(G9,J9)</f>
        <v>0</v>
      </c>
    </row>
    <row r="10" spans="1:29">
      <c r="E10" s="5" t="s">
        <v>20</v>
      </c>
      <c r="F10" s="6">
        <v>0</v>
      </c>
      <c r="G10" s="6">
        <v>0</v>
      </c>
      <c r="H10" s="9">
        <v>0</v>
      </c>
      <c r="I10" s="6">
        <v>0</v>
      </c>
      <c r="J10" s="6">
        <v>0</v>
      </c>
      <c r="K10" s="9">
        <v>0</v>
      </c>
      <c r="L10" s="6" t="str">
        <f>SUM(F10,I10)</f>
        <v>0</v>
      </c>
      <c r="M10" s="6" t="str">
        <f>SUM(G10,J10)</f>
        <v>0</v>
      </c>
    </row>
    <row r="11" spans="1:29">
      <c r="E11" s="5" t="s">
        <v>21</v>
      </c>
      <c r="F11" s="6">
        <v>0</v>
      </c>
      <c r="G11" s="6">
        <v>0</v>
      </c>
      <c r="H11" s="9">
        <v>0</v>
      </c>
      <c r="I11" s="6">
        <v>0</v>
      </c>
      <c r="J11" s="6">
        <v>0</v>
      </c>
      <c r="K11" s="9">
        <v>0</v>
      </c>
      <c r="L11" s="6" t="str">
        <f>SUM(F11,I11)</f>
        <v>0</v>
      </c>
      <c r="M11" s="6" t="str">
        <f>SUM(G11,J11)</f>
        <v>0</v>
      </c>
    </row>
    <row r="12" spans="1:29">
      <c r="E12" s="5" t="s">
        <v>22</v>
      </c>
      <c r="F12" s="6">
        <v>2</v>
      </c>
      <c r="G12" s="6">
        <v>1266720</v>
      </c>
      <c r="H12" s="9" t="str">
        <f>ROUND((F12/L12),4)</f>
        <v>0</v>
      </c>
      <c r="I12" s="6">
        <v>0</v>
      </c>
      <c r="J12" s="6">
        <v>0</v>
      </c>
      <c r="K12" s="9" t="str">
        <f>ROUND((I12/L12),4)</f>
        <v>0</v>
      </c>
      <c r="L12" s="6" t="str">
        <f>SUM(F12,I12)</f>
        <v>0</v>
      </c>
      <c r="M12" s="6" t="str">
        <f>SUM(G12,J12)</f>
        <v>0</v>
      </c>
    </row>
    <row r="13" spans="1:29">
      <c r="E13" s="5" t="s">
        <v>23</v>
      </c>
      <c r="F13" s="6">
        <v>0</v>
      </c>
      <c r="G13" s="6">
        <v>0</v>
      </c>
      <c r="H13" s="9">
        <v>0</v>
      </c>
      <c r="I13" s="6">
        <v>0</v>
      </c>
      <c r="J13" s="6">
        <v>0</v>
      </c>
      <c r="K13" s="9">
        <v>0</v>
      </c>
      <c r="L13" s="6" t="str">
        <f>SUM(F13,I13)</f>
        <v>0</v>
      </c>
      <c r="M13" s="6" t="str">
        <f>SUM(G13,J13)</f>
        <v>0</v>
      </c>
    </row>
    <row r="14" spans="1:29">
      <c r="E14" s="5" t="s">
        <v>24</v>
      </c>
      <c r="F14" s="6">
        <v>0</v>
      </c>
      <c r="G14" s="6">
        <v>0</v>
      </c>
      <c r="H14" s="9">
        <v>0</v>
      </c>
      <c r="I14" s="6">
        <v>0</v>
      </c>
      <c r="J14" s="6">
        <v>0</v>
      </c>
      <c r="K14" s="9">
        <v>0</v>
      </c>
      <c r="L14" s="6" t="str">
        <f>SUM(F14,I14)</f>
        <v>0</v>
      </c>
      <c r="M14" s="6" t="str">
        <f>SUM(G14,J14)</f>
        <v>0</v>
      </c>
    </row>
    <row r="15" spans="1:29">
      <c r="E15" s="5" t="s">
        <v>25</v>
      </c>
      <c r="F15" s="6">
        <v>0</v>
      </c>
      <c r="G15" s="6">
        <v>0</v>
      </c>
      <c r="H15" s="9">
        <v>0</v>
      </c>
      <c r="I15" s="6">
        <v>0</v>
      </c>
      <c r="J15" s="6">
        <v>0</v>
      </c>
      <c r="K15" s="9">
        <v>0</v>
      </c>
      <c r="L15" s="6" t="str">
        <f>SUM(F15,I15)</f>
        <v>0</v>
      </c>
      <c r="M15" s="6" t="str">
        <f>SUM(G15,J15)</f>
        <v>0</v>
      </c>
    </row>
    <row r="16" spans="1:29">
      <c r="E16" s="5" t="s">
        <v>26</v>
      </c>
      <c r="F16" s="6">
        <v>0</v>
      </c>
      <c r="G16" s="6">
        <v>0</v>
      </c>
      <c r="H16" s="9">
        <v>0</v>
      </c>
      <c r="I16" s="6">
        <v>0</v>
      </c>
      <c r="J16" s="6">
        <v>0</v>
      </c>
      <c r="K16" s="9">
        <v>0</v>
      </c>
      <c r="L16" s="6" t="str">
        <f>SUM(F16,I16)</f>
        <v>0</v>
      </c>
      <c r="M16" s="6" t="str">
        <f>SUM(G16,J16)</f>
        <v>0</v>
      </c>
    </row>
    <row r="17" spans="1:29">
      <c r="E17" s="5" t="s">
        <v>27</v>
      </c>
      <c r="F17" s="6">
        <v>0</v>
      </c>
      <c r="G17" s="6">
        <v>0</v>
      </c>
      <c r="H17" s="9">
        <v>0</v>
      </c>
      <c r="I17" s="6">
        <v>0</v>
      </c>
      <c r="J17" s="6">
        <v>0</v>
      </c>
      <c r="K17" s="9">
        <v>0</v>
      </c>
      <c r="L17" s="6" t="str">
        <f>SUM(F17,I17)</f>
        <v>0</v>
      </c>
      <c r="M17" s="6" t="str">
        <f>SUM(G17,J17)</f>
        <v>0</v>
      </c>
    </row>
    <row r="18" spans="1:29">
      <c r="E18" t="s">
        <v>28</v>
      </c>
      <c r="F18">
        <v>0</v>
      </c>
      <c r="G18">
        <v>0</v>
      </c>
      <c r="H18">
        <v>0</v>
      </c>
      <c r="I18">
        <v>0</v>
      </c>
      <c r="J18">
        <v>0</v>
      </c>
      <c r="K18">
        <v>0</v>
      </c>
      <c r="L18" t="str">
        <f>SUM(F18,I18)</f>
        <v>0</v>
      </c>
      <c r="M18" t="str">
        <f>SUM(G18,J18)</f>
        <v>0</v>
      </c>
    </row>
    <row r="19" spans="1:29">
      <c r="E19" t="s">
        <v>29</v>
      </c>
      <c r="F19">
        <v>0</v>
      </c>
      <c r="G19">
        <v>0</v>
      </c>
      <c r="H19">
        <v>0</v>
      </c>
      <c r="I19">
        <v>0</v>
      </c>
      <c r="J19">
        <v>0</v>
      </c>
      <c r="K19">
        <v>0</v>
      </c>
      <c r="L19" t="str">
        <f>SUM(F19,I19)</f>
        <v>0</v>
      </c>
      <c r="M19" t="str">
        <f>SUM(G19,J19)</f>
        <v>0</v>
      </c>
    </row>
    <row r="20" spans="1:29">
      <c r="A20" s="3" t="s">
        <v>3</v>
      </c>
    </row>
    <row r="21" spans="1:29">
      <c r="A21" s="4" t="s">
        <v>30</v>
      </c>
      <c r="B21" s="4" t="s">
        <v>18</v>
      </c>
      <c r="C21" s="4"/>
      <c r="D21" s="4" t="s">
        <v>31</v>
      </c>
      <c r="E21" s="4"/>
      <c r="F21" s="4" t="s">
        <v>32</v>
      </c>
      <c r="G21" s="4"/>
      <c r="H21" s="4" t="s">
        <v>19</v>
      </c>
      <c r="I21" s="4"/>
      <c r="J21" s="4" t="s">
        <v>20</v>
      </c>
      <c r="K21" s="4"/>
      <c r="L21" s="4" t="s">
        <v>21</v>
      </c>
      <c r="M21" s="4"/>
      <c r="N21" s="4" t="s">
        <v>22</v>
      </c>
      <c r="O21" s="4"/>
      <c r="P21" s="4" t="s">
        <v>23</v>
      </c>
      <c r="Q21" s="4"/>
      <c r="R21" s="4" t="s">
        <v>24</v>
      </c>
      <c r="S21" s="4"/>
      <c r="T21" s="4" t="s">
        <v>25</v>
      </c>
      <c r="U21" s="4"/>
      <c r="V21" s="4" t="s">
        <v>26</v>
      </c>
      <c r="W21" s="4"/>
      <c r="X21" s="4" t="s">
        <v>27</v>
      </c>
      <c r="Y21" s="4"/>
    </row>
    <row r="22" spans="1:29">
      <c r="A22" s="4"/>
      <c r="B22" s="4" t="s">
        <v>10</v>
      </c>
      <c r="C22" s="4" t="s">
        <v>11</v>
      </c>
      <c r="D22" s="4" t="s">
        <v>10</v>
      </c>
      <c r="E22" s="4" t="s">
        <v>11</v>
      </c>
      <c r="F22" s="4" t="s">
        <v>10</v>
      </c>
      <c r="G22" s="4" t="s">
        <v>11</v>
      </c>
      <c r="H22" s="4" t="s">
        <v>10</v>
      </c>
      <c r="I22" s="4" t="s">
        <v>11</v>
      </c>
      <c r="J22" s="4" t="s">
        <v>10</v>
      </c>
      <c r="K22" s="4" t="s">
        <v>11</v>
      </c>
      <c r="L22" s="4" t="s">
        <v>10</v>
      </c>
      <c r="M22" s="4" t="s">
        <v>11</v>
      </c>
      <c r="N22" s="4" t="s">
        <v>10</v>
      </c>
      <c r="O22" s="4" t="s">
        <v>11</v>
      </c>
      <c r="P22" s="4" t="s">
        <v>10</v>
      </c>
      <c r="Q22" s="4" t="s">
        <v>11</v>
      </c>
      <c r="R22" s="4" t="s">
        <v>10</v>
      </c>
      <c r="S22" s="4" t="s">
        <v>11</v>
      </c>
      <c r="T22" s="4" t="s">
        <v>10</v>
      </c>
      <c r="U22" s="4" t="s">
        <v>11</v>
      </c>
      <c r="V22" s="4" t="s">
        <v>10</v>
      </c>
      <c r="W22" s="4" t="s">
        <v>11</v>
      </c>
      <c r="X22" s="4" t="s">
        <v>10</v>
      </c>
      <c r="Y22" s="4" t="s">
        <v>11</v>
      </c>
    </row>
    <row r="23" spans="1:29">
      <c r="A23" s="5" t="s">
        <v>18</v>
      </c>
      <c r="B23" s="6" t="str">
        <f>SUM(D23,F23,H23,J23,L23,N23,P23,R23,T23,V23,X23)</f>
        <v>0</v>
      </c>
      <c r="C23" s="6" t="str">
        <f>SUM(E23,G23,I23,K23,M23,O23,Q23,S23,U23,W23,Y23)</f>
        <v>0</v>
      </c>
      <c r="D23" s="6" t="str">
        <f>SUM(D24:D30)</f>
        <v>0</v>
      </c>
      <c r="E23" s="6" t="str">
        <f>SUM(E24:E30)</f>
        <v>0</v>
      </c>
      <c r="F23" s="6" t="str">
        <f>SUM(F24:F30)</f>
        <v>0</v>
      </c>
      <c r="G23" s="6" t="str">
        <f>SUM(G24:G30)</f>
        <v>0</v>
      </c>
      <c r="H23" s="6" t="str">
        <f>SUM(H24:H30)</f>
        <v>0</v>
      </c>
      <c r="I23" s="6" t="str">
        <f>SUM(I24:I30)</f>
        <v>0</v>
      </c>
      <c r="J23" s="6" t="str">
        <f>SUM(J24:J30)</f>
        <v>0</v>
      </c>
      <c r="K23" s="6" t="str">
        <f>SUM(K24:K30)</f>
        <v>0</v>
      </c>
      <c r="L23" s="6" t="str">
        <f>SUM(L24:L30)</f>
        <v>0</v>
      </c>
      <c r="M23" s="6" t="str">
        <f>SUM(M24:M30)</f>
        <v>0</v>
      </c>
      <c r="N23" s="6" t="str">
        <f>SUM(N24:N30)</f>
        <v>0</v>
      </c>
      <c r="O23" s="6" t="str">
        <f>SUM(O24:O30)</f>
        <v>0</v>
      </c>
      <c r="P23" s="6" t="str">
        <f>SUM(P24:P30)</f>
        <v>0</v>
      </c>
      <c r="Q23" s="6" t="str">
        <f>SUM(Q24:Q30)</f>
        <v>0</v>
      </c>
      <c r="R23" s="6" t="str">
        <f>SUM(R24:R30)</f>
        <v>0</v>
      </c>
      <c r="S23" s="6" t="str">
        <f>SUM(S24:S30)</f>
        <v>0</v>
      </c>
      <c r="T23" s="6" t="str">
        <f>SUM(T24:T30)</f>
        <v>0</v>
      </c>
      <c r="U23" s="6" t="str">
        <f>SUM(U24:U30)</f>
        <v>0</v>
      </c>
      <c r="V23" s="6" t="str">
        <f>SUM(V24:V30)</f>
        <v>0</v>
      </c>
      <c r="W23" s="6" t="str">
        <f>SUM(W24:W30)</f>
        <v>0</v>
      </c>
      <c r="X23" s="6" t="str">
        <f>SUM(X24:X30)</f>
        <v>0</v>
      </c>
      <c r="Y23" s="6" t="str">
        <f>SUM(Y24:Y30)</f>
        <v>0</v>
      </c>
    </row>
    <row r="24" spans="1:29">
      <c r="A24" s="5" t="s">
        <v>33</v>
      </c>
      <c r="B24" s="6" t="str">
        <f>SUM(D24,F24,H24,J24,L24,N24,P24,R24,T24,V24,X24)</f>
        <v>0</v>
      </c>
      <c r="C24" s="6" t="str">
        <f>SUM(E24,G24,I24,K24,M24,O24,Q24,S24,U24,W24,Y24)</f>
        <v>0</v>
      </c>
      <c r="D24" s="6">
        <v>2</v>
      </c>
      <c r="E24" s="6">
        <v>1998600</v>
      </c>
      <c r="F24" s="6">
        <v>1</v>
      </c>
      <c r="G24" s="6">
        <v>903300</v>
      </c>
      <c r="H24" s="6">
        <v>0</v>
      </c>
      <c r="I24" s="6">
        <v>0</v>
      </c>
      <c r="J24" s="6">
        <v>0</v>
      </c>
      <c r="K24" s="6">
        <v>0</v>
      </c>
      <c r="L24" s="6">
        <v>0</v>
      </c>
      <c r="M24" s="6">
        <v>0</v>
      </c>
      <c r="N24" s="6">
        <v>1</v>
      </c>
      <c r="O24" s="6">
        <v>284200</v>
      </c>
      <c r="P24" s="6">
        <v>0</v>
      </c>
      <c r="Q24" s="6">
        <v>0</v>
      </c>
      <c r="R24" s="6">
        <v>0</v>
      </c>
      <c r="S24" s="6">
        <v>0</v>
      </c>
      <c r="T24" s="6">
        <v>0</v>
      </c>
      <c r="U24" s="6">
        <v>0</v>
      </c>
      <c r="V24" s="6">
        <v>0</v>
      </c>
      <c r="W24" s="6">
        <v>0</v>
      </c>
      <c r="X24" s="6">
        <v>0</v>
      </c>
      <c r="Y24" s="6">
        <v>0</v>
      </c>
      <c r="Z24">
        <v>0</v>
      </c>
      <c r="AA24">
        <v>0</v>
      </c>
      <c r="AB24">
        <v>0</v>
      </c>
      <c r="AC24">
        <v>0</v>
      </c>
    </row>
    <row r="25" spans="1:29">
      <c r="A25" s="5" t="s">
        <v>34</v>
      </c>
      <c r="B25" s="6" t="str">
        <f>SUM(D25,F25,H25,J25,L25,N25,P25,R25,T25,V25,X25)</f>
        <v>0</v>
      </c>
      <c r="C25" s="6" t="str">
        <f>SUM(E25,G25,I25,K25,M25,O25,Q25,S25,U25,W25,Y25)</f>
        <v>0</v>
      </c>
      <c r="D25" s="6">
        <v>1</v>
      </c>
      <c r="E25" s="6">
        <v>1760300</v>
      </c>
      <c r="F25" s="6">
        <v>0</v>
      </c>
      <c r="G25" s="6">
        <v>0</v>
      </c>
      <c r="H25" s="6">
        <v>0</v>
      </c>
      <c r="I25" s="6">
        <v>0</v>
      </c>
      <c r="J25" s="6">
        <v>0</v>
      </c>
      <c r="K25" s="6">
        <v>0</v>
      </c>
      <c r="L25" s="6">
        <v>0</v>
      </c>
      <c r="M25" s="6">
        <v>0</v>
      </c>
      <c r="N25" s="6">
        <v>0</v>
      </c>
      <c r="O25" s="6">
        <v>0</v>
      </c>
      <c r="P25" s="6">
        <v>0</v>
      </c>
      <c r="Q25" s="6">
        <v>0</v>
      </c>
      <c r="R25" s="6">
        <v>0</v>
      </c>
      <c r="S25" s="6">
        <v>0</v>
      </c>
      <c r="T25" s="6">
        <v>0</v>
      </c>
      <c r="U25" s="6">
        <v>0</v>
      </c>
      <c r="V25" s="6">
        <v>0</v>
      </c>
      <c r="W25" s="6">
        <v>0</v>
      </c>
      <c r="X25" s="6">
        <v>0</v>
      </c>
      <c r="Y25" s="6">
        <v>0</v>
      </c>
      <c r="Z25">
        <v>0</v>
      </c>
      <c r="AA25">
        <v>0</v>
      </c>
      <c r="AB25">
        <v>0</v>
      </c>
      <c r="AC25">
        <v>0</v>
      </c>
    </row>
    <row r="26" spans="1:29">
      <c r="A26" s="5" t="s">
        <v>35</v>
      </c>
      <c r="B26" s="6" t="str">
        <f>SUM(D26,F26,H26,J26,L26,N26,P26,R26,T26,V26,X26)</f>
        <v>0</v>
      </c>
      <c r="C26" s="6" t="str">
        <f>SUM(E26,G26,I26,K26,M26,O26,Q26,S26,U26,W26,Y26)</f>
        <v>0</v>
      </c>
      <c r="D26" s="6">
        <v>3</v>
      </c>
      <c r="E26" s="6">
        <v>1809900</v>
      </c>
      <c r="F26" s="6">
        <v>0</v>
      </c>
      <c r="G26" s="6">
        <v>0</v>
      </c>
      <c r="H26" s="6">
        <v>0</v>
      </c>
      <c r="I26" s="6">
        <v>0</v>
      </c>
      <c r="J26" s="6">
        <v>0</v>
      </c>
      <c r="K26" s="6">
        <v>0</v>
      </c>
      <c r="L26" s="6">
        <v>0</v>
      </c>
      <c r="M26" s="6">
        <v>0</v>
      </c>
      <c r="N26" s="6">
        <v>0</v>
      </c>
      <c r="O26" s="6">
        <v>0</v>
      </c>
      <c r="P26" s="6">
        <v>0</v>
      </c>
      <c r="Q26" s="6">
        <v>0</v>
      </c>
      <c r="R26" s="6">
        <v>0</v>
      </c>
      <c r="S26" s="6">
        <v>0</v>
      </c>
      <c r="T26" s="6">
        <v>0</v>
      </c>
      <c r="U26" s="6">
        <v>0</v>
      </c>
      <c r="V26" s="6">
        <v>0</v>
      </c>
      <c r="W26" s="6">
        <v>0</v>
      </c>
      <c r="X26" s="6">
        <v>0</v>
      </c>
      <c r="Y26" s="6">
        <v>0</v>
      </c>
      <c r="Z26">
        <v>0</v>
      </c>
      <c r="AA26">
        <v>0</v>
      </c>
      <c r="AB26">
        <v>0</v>
      </c>
      <c r="AC26">
        <v>0</v>
      </c>
    </row>
    <row r="27" spans="1:29">
      <c r="A27" s="5" t="s">
        <v>36</v>
      </c>
      <c r="B27" s="6" t="str">
        <f>SUM(D27,F27,H27,J27,L27,N27,P27,R27,T27,V27,X27)</f>
        <v>0</v>
      </c>
      <c r="C27" s="6" t="str">
        <f>SUM(E27,G27,I27,K27,M27,O27,Q27,S27,U27,W27,Y27)</f>
        <v>0</v>
      </c>
      <c r="D27" s="6">
        <v>10</v>
      </c>
      <c r="E27" s="6">
        <v>7210000</v>
      </c>
      <c r="F27" s="6">
        <v>0</v>
      </c>
      <c r="G27" s="6">
        <v>0</v>
      </c>
      <c r="H27" s="6">
        <v>0</v>
      </c>
      <c r="I27" s="6">
        <v>0</v>
      </c>
      <c r="J27" s="6">
        <v>0</v>
      </c>
      <c r="K27" s="6">
        <v>0</v>
      </c>
      <c r="L27" s="6">
        <v>0</v>
      </c>
      <c r="M27" s="6">
        <v>0</v>
      </c>
      <c r="N27" s="6">
        <v>1</v>
      </c>
      <c r="O27" s="6">
        <v>982520</v>
      </c>
      <c r="P27" s="6">
        <v>0</v>
      </c>
      <c r="Q27" s="6">
        <v>0</v>
      </c>
      <c r="R27" s="6">
        <v>0</v>
      </c>
      <c r="S27" s="6">
        <v>0</v>
      </c>
      <c r="T27" s="6">
        <v>0</v>
      </c>
      <c r="U27" s="6">
        <v>0</v>
      </c>
      <c r="V27" s="6">
        <v>0</v>
      </c>
      <c r="W27" s="6">
        <v>0</v>
      </c>
      <c r="X27" s="6">
        <v>0</v>
      </c>
      <c r="Y27" s="6">
        <v>0</v>
      </c>
      <c r="Z27">
        <v>0</v>
      </c>
      <c r="AA27">
        <v>0</v>
      </c>
      <c r="AB27">
        <v>0</v>
      </c>
      <c r="AC27">
        <v>0</v>
      </c>
    </row>
    <row r="28" spans="1:29">
      <c r="A28" s="5" t="s">
        <v>37</v>
      </c>
      <c r="B28" s="6" t="str">
        <f>SUM(D28,F28,H28,J28,L28,N28,P28,R28,T28,V28,X28)</f>
        <v>0</v>
      </c>
      <c r="C28" s="6" t="str">
        <f>SUM(E28,G28,I28,K28,M28,O28,Q28,S28,U28,W28,Y28)</f>
        <v>0</v>
      </c>
      <c r="D28" s="6">
        <v>4</v>
      </c>
      <c r="E28" s="6">
        <v>10733200</v>
      </c>
      <c r="F28" s="6">
        <v>0</v>
      </c>
      <c r="G28" s="6">
        <v>0</v>
      </c>
      <c r="H28" s="6">
        <v>0</v>
      </c>
      <c r="I28" s="6">
        <v>0</v>
      </c>
      <c r="J28" s="6">
        <v>0</v>
      </c>
      <c r="K28" s="6">
        <v>0</v>
      </c>
      <c r="L28" s="6">
        <v>0</v>
      </c>
      <c r="M28" s="6">
        <v>0</v>
      </c>
      <c r="N28" s="6">
        <v>0</v>
      </c>
      <c r="O28" s="6">
        <v>0</v>
      </c>
      <c r="P28" s="6">
        <v>0</v>
      </c>
      <c r="Q28" s="6">
        <v>0</v>
      </c>
      <c r="R28" s="6">
        <v>0</v>
      </c>
      <c r="S28" s="6">
        <v>0</v>
      </c>
      <c r="T28" s="6">
        <v>0</v>
      </c>
      <c r="U28" s="6">
        <v>0</v>
      </c>
      <c r="V28" s="6">
        <v>0</v>
      </c>
      <c r="W28" s="6">
        <v>0</v>
      </c>
      <c r="X28" s="6">
        <v>0</v>
      </c>
      <c r="Y28" s="6">
        <v>0</v>
      </c>
      <c r="Z28">
        <v>0</v>
      </c>
      <c r="AA28">
        <v>0</v>
      </c>
      <c r="AB28">
        <v>0</v>
      </c>
      <c r="AC28">
        <v>0</v>
      </c>
    </row>
    <row r="29" spans="1:29">
      <c r="A29" s="5" t="s">
        <v>38</v>
      </c>
      <c r="B29" s="6" t="str">
        <f>SUM(D29,F29,H29,J29,L29,N29,P29,R29,T29,V29,X29)</f>
        <v>0</v>
      </c>
      <c r="C29" s="6" t="str">
        <f>SUM(E29,G29,I29,K29,M29,O29,Q29,S29,U29,W29,Y29)</f>
        <v>0</v>
      </c>
      <c r="D29" s="6">
        <v>2</v>
      </c>
      <c r="E29" s="6">
        <v>2340000</v>
      </c>
      <c r="F29" s="6">
        <v>0</v>
      </c>
      <c r="G29" s="6">
        <v>0</v>
      </c>
      <c r="H29" s="6">
        <v>0</v>
      </c>
      <c r="I29" s="6">
        <v>0</v>
      </c>
      <c r="J29" s="6">
        <v>0</v>
      </c>
      <c r="K29" s="6">
        <v>0</v>
      </c>
      <c r="L29" s="6">
        <v>0</v>
      </c>
      <c r="M29" s="6">
        <v>0</v>
      </c>
      <c r="N29" s="6">
        <v>0</v>
      </c>
      <c r="O29" s="6">
        <v>0</v>
      </c>
      <c r="P29" s="6">
        <v>0</v>
      </c>
      <c r="Q29" s="6">
        <v>0</v>
      </c>
      <c r="R29" s="6">
        <v>0</v>
      </c>
      <c r="S29" s="6">
        <v>0</v>
      </c>
      <c r="T29" s="6">
        <v>0</v>
      </c>
      <c r="U29" s="6">
        <v>0</v>
      </c>
      <c r="V29" s="6">
        <v>0</v>
      </c>
      <c r="W29" s="6">
        <v>0</v>
      </c>
      <c r="X29" s="6">
        <v>0</v>
      </c>
      <c r="Y29" s="6">
        <v>0</v>
      </c>
      <c r="Z29">
        <v>0</v>
      </c>
      <c r="AA29">
        <v>0</v>
      </c>
      <c r="AB29">
        <v>0</v>
      </c>
      <c r="AC29">
        <v>0</v>
      </c>
    </row>
    <row r="30" spans="1:29">
      <c r="A30" s="5" t="s">
        <v>39</v>
      </c>
      <c r="B30" s="6" t="str">
        <f>SUM(D30,F30,H30,J30,L30,N30,P30,R30,T30,V30,X30)</f>
        <v>0</v>
      </c>
      <c r="C30" s="6" t="str">
        <f>SUM(E30,G30,I30,K30,M30,O30,Q30,S30,U30,W30,Y30)</f>
        <v>0</v>
      </c>
      <c r="D30" s="6">
        <v>1</v>
      </c>
      <c r="E30" s="6">
        <v>1582300</v>
      </c>
      <c r="F30" s="6">
        <v>0</v>
      </c>
      <c r="G30" s="6">
        <v>0</v>
      </c>
      <c r="H30" s="6">
        <v>0</v>
      </c>
      <c r="I30" s="6">
        <v>0</v>
      </c>
      <c r="J30" s="6">
        <v>0</v>
      </c>
      <c r="K30" s="6">
        <v>0</v>
      </c>
      <c r="L30" s="6">
        <v>0</v>
      </c>
      <c r="M30" s="6">
        <v>0</v>
      </c>
      <c r="N30" s="6">
        <v>0</v>
      </c>
      <c r="O30" s="6">
        <v>0</v>
      </c>
      <c r="P30" s="6">
        <v>0</v>
      </c>
      <c r="Q30" s="6">
        <v>0</v>
      </c>
      <c r="R30" s="6">
        <v>0</v>
      </c>
      <c r="S30" s="6">
        <v>0</v>
      </c>
      <c r="T30" s="6">
        <v>0</v>
      </c>
      <c r="U30" s="6">
        <v>0</v>
      </c>
      <c r="V30" s="6">
        <v>0</v>
      </c>
      <c r="W30" s="6">
        <v>0</v>
      </c>
      <c r="X30" s="6">
        <v>0</v>
      </c>
      <c r="Y30" s="6">
        <v>0</v>
      </c>
      <c r="Z30">
        <v>0</v>
      </c>
      <c r="AA30">
        <v>0</v>
      </c>
      <c r="AB30">
        <v>0</v>
      </c>
      <c r="AC30">
        <v>0</v>
      </c>
    </row>
    <row r="33" spans="1:29">
      <c r="A33" s="3" t="s">
        <v>4</v>
      </c>
    </row>
    <row r="34" spans="1:29">
      <c r="A34" s="4" t="s">
        <v>30</v>
      </c>
      <c r="B34" s="4" t="s">
        <v>18</v>
      </c>
      <c r="C34" s="4"/>
      <c r="D34" s="4" t="s">
        <v>31</v>
      </c>
      <c r="E34" s="4"/>
      <c r="F34" s="4" t="s">
        <v>32</v>
      </c>
      <c r="G34" s="4"/>
      <c r="H34" s="4" t="s">
        <v>19</v>
      </c>
      <c r="I34" s="4"/>
      <c r="J34" s="4" t="s">
        <v>20</v>
      </c>
      <c r="K34" s="4"/>
      <c r="L34" s="4" t="s">
        <v>21</v>
      </c>
      <c r="M34" s="4"/>
      <c r="N34" s="4" t="s">
        <v>22</v>
      </c>
      <c r="O34" s="4"/>
      <c r="P34" s="4" t="s">
        <v>23</v>
      </c>
      <c r="Q34" s="4"/>
      <c r="R34" s="4" t="s">
        <v>24</v>
      </c>
      <c r="S34" s="4"/>
      <c r="T34" s="4" t="s">
        <v>25</v>
      </c>
      <c r="U34" s="4"/>
      <c r="V34" s="4" t="s">
        <v>26</v>
      </c>
      <c r="W34" s="4"/>
      <c r="X34" s="4" t="s">
        <v>27</v>
      </c>
      <c r="Y34" s="4"/>
    </row>
    <row r="35" spans="1:29">
      <c r="A35" s="4"/>
      <c r="B35" s="4" t="s">
        <v>10</v>
      </c>
      <c r="C35" s="4" t="s">
        <v>11</v>
      </c>
      <c r="D35" s="4" t="s">
        <v>10</v>
      </c>
      <c r="E35" s="4" t="s">
        <v>11</v>
      </c>
      <c r="F35" s="4" t="s">
        <v>10</v>
      </c>
      <c r="G35" s="4" t="s">
        <v>11</v>
      </c>
      <c r="H35" s="4" t="s">
        <v>10</v>
      </c>
      <c r="I35" s="4" t="s">
        <v>11</v>
      </c>
      <c r="J35" s="4" t="s">
        <v>10</v>
      </c>
      <c r="K35" s="4" t="s">
        <v>11</v>
      </c>
      <c r="L35" s="4" t="s">
        <v>10</v>
      </c>
      <c r="M35" s="4" t="s">
        <v>11</v>
      </c>
      <c r="N35" s="4" t="s">
        <v>10</v>
      </c>
      <c r="O35" s="4" t="s">
        <v>11</v>
      </c>
      <c r="P35" s="4" t="s">
        <v>10</v>
      </c>
      <c r="Q35" s="4" t="s">
        <v>11</v>
      </c>
      <c r="R35" s="4" t="s">
        <v>10</v>
      </c>
      <c r="S35" s="4" t="s">
        <v>11</v>
      </c>
      <c r="T35" s="4" t="s">
        <v>10</v>
      </c>
      <c r="U35" s="4" t="s">
        <v>11</v>
      </c>
      <c r="V35" s="4" t="s">
        <v>10</v>
      </c>
      <c r="W35" s="4" t="s">
        <v>11</v>
      </c>
      <c r="X35" s="4" t="s">
        <v>10</v>
      </c>
      <c r="Y35" s="4" t="s">
        <v>11</v>
      </c>
    </row>
    <row r="36" spans="1:29">
      <c r="A36" s="5" t="s">
        <v>18</v>
      </c>
      <c r="B36" s="6" t="str">
        <f>SUM(D36,F36,H36,J36,L36,N36,P36,R36,T36,V36,X36)</f>
        <v>0</v>
      </c>
      <c r="C36" s="6" t="str">
        <f>SUM(E36,G36,I36,K36,M36,O36,Q36,S36,U36,W36,Y36)</f>
        <v>0</v>
      </c>
      <c r="D36" s="6" t="str">
        <f>SUM(D37:D36)</f>
        <v>0</v>
      </c>
      <c r="E36" s="6" t="str">
        <f>SUM(E37:E36)</f>
        <v>0</v>
      </c>
      <c r="F36" s="6" t="str">
        <f>SUM(F37:F36)</f>
        <v>0</v>
      </c>
      <c r="G36" s="6" t="str">
        <f>SUM(G37:G36)</f>
        <v>0</v>
      </c>
      <c r="H36" s="6" t="str">
        <f>SUM(H37:H36)</f>
        <v>0</v>
      </c>
      <c r="I36" s="6" t="str">
        <f>SUM(I37:I36)</f>
        <v>0</v>
      </c>
      <c r="J36" s="6" t="str">
        <f>SUM(J37:J36)</f>
        <v>0</v>
      </c>
      <c r="K36" s="6" t="str">
        <f>SUM(K37:K36)</f>
        <v>0</v>
      </c>
      <c r="L36" s="6" t="str">
        <f>SUM(L37:L36)</f>
        <v>0</v>
      </c>
      <c r="M36" s="6" t="str">
        <f>SUM(M37:M36)</f>
        <v>0</v>
      </c>
      <c r="N36" s="6" t="str">
        <f>SUM(N37:N36)</f>
        <v>0</v>
      </c>
      <c r="O36" s="6" t="str">
        <f>SUM(O37:O36)</f>
        <v>0</v>
      </c>
      <c r="P36" s="6" t="str">
        <f>SUM(P37:P36)</f>
        <v>0</v>
      </c>
      <c r="Q36" s="6" t="str">
        <f>SUM(Q37:Q36)</f>
        <v>0</v>
      </c>
      <c r="R36" s="6" t="str">
        <f>SUM(R37:R36)</f>
        <v>0</v>
      </c>
      <c r="S36" s="6" t="str">
        <f>SUM(S37:S36)</f>
        <v>0</v>
      </c>
      <c r="T36" s="6" t="str">
        <f>SUM(T37:T36)</f>
        <v>0</v>
      </c>
      <c r="U36" s="6" t="str">
        <f>SUM(U37:U36)</f>
        <v>0</v>
      </c>
      <c r="V36" s="6" t="str">
        <f>SUM(V37:V36)</f>
        <v>0</v>
      </c>
      <c r="W36" s="6" t="str">
        <f>SUM(W37:W36)</f>
        <v>0</v>
      </c>
      <c r="X36" s="6" t="str">
        <f>SUM(X37:X36)</f>
        <v>0</v>
      </c>
      <c r="Y36" s="6" t="str">
        <f>SUM(Y37:Y36)</f>
        <v>0</v>
      </c>
    </row>
    <row r="39" spans="1:29">
      <c r="A39" s="3" t="s">
        <v>40</v>
      </c>
    </row>
    <row r="40" spans="1:29">
      <c r="A40" s="4" t="s">
        <v>30</v>
      </c>
      <c r="B40" s="4" t="s">
        <v>18</v>
      </c>
      <c r="C40" s="4"/>
      <c r="D40" s="4" t="s">
        <v>31</v>
      </c>
      <c r="E40" s="4"/>
      <c r="F40" s="4" t="s">
        <v>32</v>
      </c>
      <c r="G40" s="4"/>
      <c r="H40" s="4" t="s">
        <v>19</v>
      </c>
      <c r="I40" s="4"/>
      <c r="J40" s="4" t="s">
        <v>20</v>
      </c>
      <c r="K40" s="4"/>
      <c r="L40" s="4" t="s">
        <v>21</v>
      </c>
      <c r="M40" s="4"/>
      <c r="N40" s="4" t="s">
        <v>22</v>
      </c>
      <c r="O40" s="4"/>
      <c r="P40" s="4" t="s">
        <v>23</v>
      </c>
      <c r="Q40" s="4"/>
      <c r="R40" s="4" t="s">
        <v>24</v>
      </c>
      <c r="S40" s="4"/>
      <c r="T40" s="4" t="s">
        <v>25</v>
      </c>
      <c r="U40" s="4"/>
      <c r="V40" s="4" t="s">
        <v>26</v>
      </c>
      <c r="W40" s="4"/>
      <c r="X40" s="4" t="s">
        <v>27</v>
      </c>
      <c r="Y40" s="4"/>
    </row>
    <row r="41" spans="1:29">
      <c r="A41" s="4"/>
      <c r="B41" s="4" t="s">
        <v>10</v>
      </c>
      <c r="C41" s="4" t="s">
        <v>11</v>
      </c>
      <c r="D41" s="4" t="s">
        <v>10</v>
      </c>
      <c r="E41" s="4" t="s">
        <v>11</v>
      </c>
      <c r="F41" s="4" t="s">
        <v>10</v>
      </c>
      <c r="G41" s="4" t="s">
        <v>11</v>
      </c>
      <c r="H41" s="4" t="s">
        <v>10</v>
      </c>
      <c r="I41" s="4" t="s">
        <v>11</v>
      </c>
      <c r="J41" s="4" t="s">
        <v>10</v>
      </c>
      <c r="K41" s="4" t="s">
        <v>11</v>
      </c>
      <c r="L41" s="4" t="s">
        <v>10</v>
      </c>
      <c r="M41" s="4" t="s">
        <v>11</v>
      </c>
      <c r="N41" s="4" t="s">
        <v>10</v>
      </c>
      <c r="O41" s="4" t="s">
        <v>11</v>
      </c>
      <c r="P41" s="4" t="s">
        <v>10</v>
      </c>
      <c r="Q41" s="4" t="s">
        <v>11</v>
      </c>
      <c r="R41" s="4" t="s">
        <v>10</v>
      </c>
      <c r="S41" s="4" t="s">
        <v>11</v>
      </c>
      <c r="T41" s="4" t="s">
        <v>10</v>
      </c>
      <c r="U41" s="4" t="s">
        <v>11</v>
      </c>
      <c r="V41" s="4" t="s">
        <v>10</v>
      </c>
      <c r="W41" s="4" t="s">
        <v>11</v>
      </c>
      <c r="X41" s="4" t="s">
        <v>10</v>
      </c>
      <c r="Y41" s="4" t="s">
        <v>11</v>
      </c>
    </row>
    <row r="42" spans="1:29">
      <c r="A42" s="5" t="s">
        <v>18</v>
      </c>
      <c r="B42" s="6" t="str">
        <f>SUM(D42,F42,H42,J42,L42,N42,P42,R42,T42,V42,X42)</f>
        <v>0</v>
      </c>
      <c r="C42" s="6" t="str">
        <f>SUM(E42,G42,I42,K42,M42,O42,Q42,S42,U42,W42,Y42)</f>
        <v>0</v>
      </c>
      <c r="D42" s="6" t="str">
        <f>SUM(D43:D48)</f>
        <v>0</v>
      </c>
      <c r="E42" s="6" t="str">
        <f>SUM(E43:E48)</f>
        <v>0</v>
      </c>
      <c r="F42" s="6" t="str">
        <f>SUM(F43:F48)</f>
        <v>0</v>
      </c>
      <c r="G42" s="6" t="str">
        <f>SUM(G43:G48)</f>
        <v>0</v>
      </c>
      <c r="H42" s="6" t="str">
        <f>SUM(H43:H48)</f>
        <v>0</v>
      </c>
      <c r="I42" s="6" t="str">
        <f>SUM(I43:I48)</f>
        <v>0</v>
      </c>
      <c r="J42" s="6" t="str">
        <f>SUM(J43:J48)</f>
        <v>0</v>
      </c>
      <c r="K42" s="6" t="str">
        <f>SUM(K43:K48)</f>
        <v>0</v>
      </c>
      <c r="L42" s="6" t="str">
        <f>SUM(L43:L48)</f>
        <v>0</v>
      </c>
      <c r="M42" s="6" t="str">
        <f>SUM(M43:M48)</f>
        <v>0</v>
      </c>
      <c r="N42" s="6" t="str">
        <f>SUM(N43:N48)</f>
        <v>0</v>
      </c>
      <c r="O42" s="6" t="str">
        <f>SUM(O43:O48)</f>
        <v>0</v>
      </c>
      <c r="P42" s="6" t="str">
        <f>SUM(P43:P48)</f>
        <v>0</v>
      </c>
      <c r="Q42" s="6" t="str">
        <f>SUM(Q43:Q48)</f>
        <v>0</v>
      </c>
      <c r="R42" s="6" t="str">
        <f>SUM(R43:R48)</f>
        <v>0</v>
      </c>
      <c r="S42" s="6" t="str">
        <f>SUM(S43:S48)</f>
        <v>0</v>
      </c>
      <c r="T42" s="6" t="str">
        <f>SUM(T43:T48)</f>
        <v>0</v>
      </c>
      <c r="U42" s="6" t="str">
        <f>SUM(U43:U48)</f>
        <v>0</v>
      </c>
      <c r="V42" s="6" t="str">
        <f>SUM(V43:V48)</f>
        <v>0</v>
      </c>
      <c r="W42" s="6" t="str">
        <f>SUM(W43:W48)</f>
        <v>0</v>
      </c>
      <c r="X42" s="6" t="str">
        <f>SUM(X43:X48)</f>
        <v>0</v>
      </c>
      <c r="Y42" s="6" t="str">
        <f>SUM(Y43:Y48)</f>
        <v>0</v>
      </c>
    </row>
    <row r="43" spans="1:29">
      <c r="A43" s="5" t="s">
        <v>41</v>
      </c>
      <c r="B43" s="6" t="str">
        <f>SUM(D43,F43,H43,J43,L43,N43,P43,R43,T43,V43,X43)</f>
        <v>0</v>
      </c>
      <c r="C43" s="6" t="str">
        <f>SUM(E43,G43,I43,K43,M43,O43,Q43,S43,U43,W43,Y43)</f>
        <v>0</v>
      </c>
      <c r="D43" s="6">
        <v>0</v>
      </c>
      <c r="E43" s="6">
        <v>0</v>
      </c>
      <c r="F43" s="6">
        <v>1</v>
      </c>
      <c r="G43" s="6">
        <v>1494300</v>
      </c>
      <c r="H43" s="6">
        <v>0</v>
      </c>
      <c r="I43" s="6">
        <v>0</v>
      </c>
      <c r="J43" s="6">
        <v>0</v>
      </c>
      <c r="K43" s="6">
        <v>0</v>
      </c>
      <c r="L43" s="6">
        <v>0</v>
      </c>
      <c r="M43" s="6">
        <v>0</v>
      </c>
      <c r="N43" s="6">
        <v>0</v>
      </c>
      <c r="O43" s="6">
        <v>0</v>
      </c>
      <c r="P43" s="6">
        <v>0</v>
      </c>
      <c r="Q43" s="6">
        <v>0</v>
      </c>
      <c r="R43" s="6">
        <v>0</v>
      </c>
      <c r="S43" s="6">
        <v>0</v>
      </c>
      <c r="T43" s="6">
        <v>0</v>
      </c>
      <c r="U43" s="6">
        <v>0</v>
      </c>
      <c r="V43" s="6">
        <v>0</v>
      </c>
      <c r="W43" s="6">
        <v>0</v>
      </c>
      <c r="X43" s="6">
        <v>0</v>
      </c>
      <c r="Y43" s="6">
        <v>0</v>
      </c>
      <c r="Z43">
        <v>0</v>
      </c>
      <c r="AA43">
        <v>0</v>
      </c>
      <c r="AB43">
        <v>0</v>
      </c>
      <c r="AC43">
        <v>0</v>
      </c>
    </row>
    <row r="44" spans="1:29">
      <c r="A44" s="5" t="s">
        <v>33</v>
      </c>
      <c r="B44" s="6" t="str">
        <f>SUM(D44,F44,H44,J44,L44,N44,P44,R44,T44,V44,X44)</f>
        <v>0</v>
      </c>
      <c r="C44" s="6" t="str">
        <f>SUM(E44,G44,I44,K44,M44,O44,Q44,S44,U44,W44,Y44)</f>
        <v>0</v>
      </c>
      <c r="D44" s="6">
        <v>0</v>
      </c>
      <c r="E44" s="6">
        <v>0</v>
      </c>
      <c r="F44" s="6">
        <v>2</v>
      </c>
      <c r="G44" s="6">
        <v>1806600</v>
      </c>
      <c r="H44" s="6">
        <v>0</v>
      </c>
      <c r="I44" s="6">
        <v>0</v>
      </c>
      <c r="J44" s="6">
        <v>0</v>
      </c>
      <c r="K44" s="6">
        <v>0</v>
      </c>
      <c r="L44" s="6">
        <v>0</v>
      </c>
      <c r="M44" s="6">
        <v>0</v>
      </c>
      <c r="N44" s="6">
        <v>0</v>
      </c>
      <c r="O44" s="6">
        <v>0</v>
      </c>
      <c r="P44" s="6">
        <v>0</v>
      </c>
      <c r="Q44" s="6">
        <v>0</v>
      </c>
      <c r="R44" s="6">
        <v>0</v>
      </c>
      <c r="S44" s="6">
        <v>0</v>
      </c>
      <c r="T44" s="6">
        <v>0</v>
      </c>
      <c r="U44" s="6">
        <v>0</v>
      </c>
      <c r="V44" s="6">
        <v>0</v>
      </c>
      <c r="W44" s="6">
        <v>0</v>
      </c>
      <c r="X44" s="6">
        <v>0</v>
      </c>
      <c r="Y44" s="6">
        <v>0</v>
      </c>
      <c r="Z44">
        <v>0</v>
      </c>
      <c r="AA44">
        <v>0</v>
      </c>
      <c r="AB44">
        <v>0</v>
      </c>
      <c r="AC44">
        <v>0</v>
      </c>
    </row>
    <row r="45" spans="1:29">
      <c r="A45" s="5" t="s">
        <v>35</v>
      </c>
      <c r="B45" s="6" t="str">
        <f>SUM(D45,F45,H45,J45,L45,N45,P45,R45,T45,V45,X45)</f>
        <v>0</v>
      </c>
      <c r="C45" s="6" t="str">
        <f>SUM(E45,G45,I45,K45,M45,O45,Q45,S45,U45,W45,Y45)</f>
        <v>0</v>
      </c>
      <c r="D45" s="6">
        <v>0</v>
      </c>
      <c r="E45" s="6">
        <v>0</v>
      </c>
      <c r="F45" s="6">
        <v>2</v>
      </c>
      <c r="G45" s="6">
        <v>1186600</v>
      </c>
      <c r="H45" s="6">
        <v>0</v>
      </c>
      <c r="I45" s="6">
        <v>0</v>
      </c>
      <c r="J45" s="6">
        <v>0</v>
      </c>
      <c r="K45" s="6">
        <v>0</v>
      </c>
      <c r="L45" s="6">
        <v>0</v>
      </c>
      <c r="M45" s="6">
        <v>0</v>
      </c>
      <c r="N45" s="6">
        <v>0</v>
      </c>
      <c r="O45" s="6">
        <v>0</v>
      </c>
      <c r="P45" s="6">
        <v>0</v>
      </c>
      <c r="Q45" s="6">
        <v>0</v>
      </c>
      <c r="R45" s="6">
        <v>0</v>
      </c>
      <c r="S45" s="6">
        <v>0</v>
      </c>
      <c r="T45" s="6">
        <v>0</v>
      </c>
      <c r="U45" s="6">
        <v>0</v>
      </c>
      <c r="V45" s="6">
        <v>0</v>
      </c>
      <c r="W45" s="6">
        <v>0</v>
      </c>
      <c r="X45" s="6">
        <v>0</v>
      </c>
      <c r="Y45" s="6">
        <v>0</v>
      </c>
      <c r="Z45">
        <v>0</v>
      </c>
      <c r="AA45">
        <v>0</v>
      </c>
      <c r="AB45">
        <v>0</v>
      </c>
      <c r="AC45">
        <v>0</v>
      </c>
    </row>
    <row r="46" spans="1:29">
      <c r="A46" s="5" t="s">
        <v>36</v>
      </c>
      <c r="B46" s="6" t="str">
        <f>SUM(D46,F46,H46,J46,L46,N46,P46,R46,T46,V46,X46)</f>
        <v>0</v>
      </c>
      <c r="C46" s="6" t="str">
        <f>SUM(E46,G46,I46,K46,M46,O46,Q46,S46,U46,W46,Y46)</f>
        <v>0</v>
      </c>
      <c r="D46" s="6">
        <v>0</v>
      </c>
      <c r="E46" s="6">
        <v>0</v>
      </c>
      <c r="F46" s="6">
        <v>6</v>
      </c>
      <c r="G46" s="6">
        <v>5561800</v>
      </c>
      <c r="H46" s="6">
        <v>0</v>
      </c>
      <c r="I46" s="6">
        <v>0</v>
      </c>
      <c r="J46" s="6">
        <v>0</v>
      </c>
      <c r="K46" s="6">
        <v>0</v>
      </c>
      <c r="L46" s="6">
        <v>0</v>
      </c>
      <c r="M46" s="6">
        <v>0</v>
      </c>
      <c r="N46" s="6">
        <v>0</v>
      </c>
      <c r="O46" s="6">
        <v>0</v>
      </c>
      <c r="P46" s="6">
        <v>0</v>
      </c>
      <c r="Q46" s="6">
        <v>0</v>
      </c>
      <c r="R46" s="6">
        <v>0</v>
      </c>
      <c r="S46" s="6">
        <v>0</v>
      </c>
      <c r="T46" s="6">
        <v>0</v>
      </c>
      <c r="U46" s="6">
        <v>0</v>
      </c>
      <c r="V46" s="6">
        <v>0</v>
      </c>
      <c r="W46" s="6">
        <v>0</v>
      </c>
      <c r="X46" s="6">
        <v>0</v>
      </c>
      <c r="Y46" s="6">
        <v>0</v>
      </c>
      <c r="Z46">
        <v>0</v>
      </c>
      <c r="AA46">
        <v>0</v>
      </c>
      <c r="AB46">
        <v>0</v>
      </c>
      <c r="AC46">
        <v>0</v>
      </c>
    </row>
    <row r="47" spans="1:29">
      <c r="A47" s="5" t="s">
        <v>37</v>
      </c>
      <c r="B47" s="6" t="str">
        <f>SUM(D47,F47,H47,J47,L47,N47,P47,R47,T47,V47,X47)</f>
        <v>0</v>
      </c>
      <c r="C47" s="6" t="str">
        <f>SUM(E47,G47,I47,K47,M47,O47,Q47,S47,U47,W47,Y47)</f>
        <v>0</v>
      </c>
      <c r="D47" s="6">
        <v>0</v>
      </c>
      <c r="E47" s="6">
        <v>0</v>
      </c>
      <c r="F47" s="6">
        <v>1</v>
      </c>
      <c r="G47" s="6">
        <v>2626300</v>
      </c>
      <c r="H47" s="6">
        <v>0</v>
      </c>
      <c r="I47" s="6">
        <v>0</v>
      </c>
      <c r="J47" s="6">
        <v>0</v>
      </c>
      <c r="K47" s="6">
        <v>0</v>
      </c>
      <c r="L47" s="6">
        <v>0</v>
      </c>
      <c r="M47" s="6">
        <v>0</v>
      </c>
      <c r="N47" s="6">
        <v>0</v>
      </c>
      <c r="O47" s="6">
        <v>0</v>
      </c>
      <c r="P47" s="6">
        <v>0</v>
      </c>
      <c r="Q47" s="6">
        <v>0</v>
      </c>
      <c r="R47" s="6">
        <v>0</v>
      </c>
      <c r="S47" s="6">
        <v>0</v>
      </c>
      <c r="T47" s="6">
        <v>0</v>
      </c>
      <c r="U47" s="6">
        <v>0</v>
      </c>
      <c r="V47" s="6">
        <v>0</v>
      </c>
      <c r="W47" s="6">
        <v>0</v>
      </c>
      <c r="X47" s="6">
        <v>0</v>
      </c>
      <c r="Y47" s="6">
        <v>0</v>
      </c>
      <c r="Z47">
        <v>0</v>
      </c>
      <c r="AA47">
        <v>0</v>
      </c>
      <c r="AB47">
        <v>0</v>
      </c>
      <c r="AC47">
        <v>0</v>
      </c>
    </row>
    <row r="48" spans="1:29">
      <c r="A48" s="5" t="s">
        <v>42</v>
      </c>
      <c r="B48" s="6" t="str">
        <f>SUM(D48,F48,H48,J48,L48,N48,P48,R48,T48,V48,X48)</f>
        <v>0</v>
      </c>
      <c r="C48" s="6" t="str">
        <f>SUM(E48,G48,I48,K48,M48,O48,Q48,S48,U48,W48,Y48)</f>
        <v>0</v>
      </c>
      <c r="D48" s="6">
        <v>0</v>
      </c>
      <c r="E48" s="6">
        <v>0</v>
      </c>
      <c r="F48" s="6">
        <v>1</v>
      </c>
      <c r="G48" s="6">
        <v>4206700</v>
      </c>
      <c r="H48" s="6">
        <v>0</v>
      </c>
      <c r="I48" s="6">
        <v>0</v>
      </c>
      <c r="J48" s="6">
        <v>0</v>
      </c>
      <c r="K48" s="6">
        <v>0</v>
      </c>
      <c r="L48" s="6">
        <v>0</v>
      </c>
      <c r="M48" s="6">
        <v>0</v>
      </c>
      <c r="N48" s="6">
        <v>0</v>
      </c>
      <c r="O48" s="6">
        <v>0</v>
      </c>
      <c r="P48" s="6">
        <v>0</v>
      </c>
      <c r="Q48" s="6">
        <v>0</v>
      </c>
      <c r="R48" s="6">
        <v>0</v>
      </c>
      <c r="S48" s="6">
        <v>0</v>
      </c>
      <c r="T48" s="6">
        <v>0</v>
      </c>
      <c r="U48" s="6">
        <v>0</v>
      </c>
      <c r="V48" s="6">
        <v>0</v>
      </c>
      <c r="W48" s="6">
        <v>0</v>
      </c>
      <c r="X48" s="6">
        <v>0</v>
      </c>
      <c r="Y48" s="6">
        <v>0</v>
      </c>
      <c r="Z48">
        <v>0</v>
      </c>
      <c r="AA48">
        <v>0</v>
      </c>
      <c r="AB48">
        <v>0</v>
      </c>
      <c r="AC48">
        <v>0</v>
      </c>
    </row>
    <row r="51" spans="1:29">
      <c r="A51" s="3" t="s">
        <v>43</v>
      </c>
    </row>
    <row r="52" spans="1:29">
      <c r="A52" s="4" t="s">
        <v>44</v>
      </c>
      <c r="B52" s="10" t="s">
        <v>10</v>
      </c>
      <c r="C52" s="10" t="s">
        <v>11</v>
      </c>
      <c r="D52" s="11" t="s">
        <v>45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Y1"/>
    <mergeCell ref="A2:Y2"/>
    <mergeCell ref="F5:H5"/>
    <mergeCell ref="I5:K5"/>
    <mergeCell ref="L5:M5"/>
    <mergeCell ref="A21:A22"/>
    <mergeCell ref="B21:C21"/>
    <mergeCell ref="D21:E21"/>
    <mergeCell ref="F21:G21"/>
    <mergeCell ref="H21:I21"/>
    <mergeCell ref="J21:K21"/>
    <mergeCell ref="L21:M21"/>
    <mergeCell ref="N21:O21"/>
    <mergeCell ref="P21:Q21"/>
    <mergeCell ref="R21:S21"/>
    <mergeCell ref="T21:U21"/>
    <mergeCell ref="V21:W21"/>
    <mergeCell ref="X21:Y21"/>
    <mergeCell ref="A34:A35"/>
    <mergeCell ref="B34:C34"/>
    <mergeCell ref="D34:E34"/>
    <mergeCell ref="F34:G34"/>
    <mergeCell ref="H34:I34"/>
    <mergeCell ref="J34:K34"/>
    <mergeCell ref="L34:M34"/>
    <mergeCell ref="N34:O34"/>
    <mergeCell ref="P34:Q34"/>
    <mergeCell ref="R34:S34"/>
    <mergeCell ref="T34:U34"/>
    <mergeCell ref="V34:W34"/>
    <mergeCell ref="X34:Y34"/>
    <mergeCell ref="A40:A41"/>
    <mergeCell ref="B40:C40"/>
    <mergeCell ref="D40:E40"/>
    <mergeCell ref="F40:G40"/>
    <mergeCell ref="H40:I40"/>
    <mergeCell ref="J40:K40"/>
    <mergeCell ref="L40:M40"/>
    <mergeCell ref="N40:O40"/>
    <mergeCell ref="P40:Q40"/>
    <mergeCell ref="R40:S40"/>
    <mergeCell ref="T40:U40"/>
    <mergeCell ref="V40:W40"/>
    <mergeCell ref="X40:Y40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Synthesis report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2024-05-20T06:00:02+07:00</dcterms:created>
  <dcterms:modified xsi:type="dcterms:W3CDTF">2024-05-20T06:00:02+07:00</dcterms:modified>
  <dc:title>Untitled Spreadsheet</dc:title>
  <dc:description/>
  <dc:subject/>
  <cp:keywords/>
  <cp:category/>
</cp:coreProperties>
</file>