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<sst xmlns="http://schemas.openxmlformats.org/spreadsheetml/2006/main" uniqueCount="54">
  <si>
    <t>SCHOOL PORTAL REPORT</t>
  </si>
  <si>
    <t>Request data: Export data of D-1, 2024-05-15 00:00:00 ~ 2024-05-15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</si>
  <si>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</si>
  <si>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</si>
  <si>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</si>
  <si>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</si>
  <si>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</si>
  <si>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</si>
  <si>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</si>
  <si>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</si>
  <si>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</si>
  <si>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</si>
  <si>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</si>
  <si>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</si>
  <si>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</si>
  <si>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</si>
  <si>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</si>
  <si>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</si>
  <si>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</si>
  <si>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</si>
  <si>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</si>
  <si>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</si>
  <si>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</si>
  <si>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</si>
  <si>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</si>
  <si>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</si>
  <si>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</si>
  <si>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</si>
  <si>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</si>
  <si>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</si>
  <si>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</si>
  <si>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</si>
  <si>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</si>
  <si>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MAMNON10TB</t>
  </si>
  <si>
    <t>HAHUYGIAP</t>
  </si>
  <si>
    <t>TRUONGMN13</t>
  </si>
  <si>
    <t>MAMNON15TB</t>
  </si>
  <si>
    <t>COWAYVINA</t>
  </si>
  <si>
    <t>THPHUHUU</t>
  </si>
  <si>
    <t>MNHOAMAIQ3</t>
  </si>
  <si>
    <t>THLINHDONG</t>
  </si>
  <si>
    <t>THCSLTRUONG</t>
  </si>
  <si>
    <t>MNHONGYEN1</t>
  </si>
  <si>
    <t>THCSTTHANH</t>
  </si>
  <si>
    <t>THLONGBINH</t>
  </si>
  <si>
    <t>Cancel Transaction</t>
  </si>
  <si>
    <t>Sort by error code</t>
  </si>
  <si>
    <t>Error Code</t>
  </si>
  <si>
    <t>Rate (%)</t>
  </si>
  <si>
    <t>PG_ER16-OTP không đúng</t>
  </si>
  <si>
    <t>PG_ER42-OTP time out (nếu bạn bị trừ tiền thì sẽ được hoàn lại)</t>
  </si>
  <si>
    <t>PG_ER2-Thông tin thẻ không đúng, vui lòng thử lại</t>
  </si>
  <si>
    <t>PG_ER25-Giao dịch bị từ chối bởi chính sách của Ngân hàng (Nếu khách hàng bị trừ tiền thì sẽ được hoàn lại). Vui lòng thử lại sau hoặc sử dụng thẻ khác</t>
  </si>
  <si>
    <t>475-Thất bại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</si>
</sst>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68"/>
  <sheetViews>
    <sheetView tabSelected="1" workbookViewId="0" showGridLines="true" showRowColHeaders="1">
      <selection activeCell="D63" sqref="D6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149</v>
      </c>
      <c r="C7" s="6">
        <v>220503310</v>
      </c>
      <c r="E7" s="5" t="s">
        <v>15</v>
      </c>
      <c r="F7" s="6">
        <v>112</v>
      </c>
      <c r="G7" s="6">
        <v>171476200</v>
      </c>
      <c r="H7" s="9" t="str">
        <f>ROUND((F7/L7),4)</f>
        <v>0</v>
      </c>
      <c r="I7" s="6">
        <v>0</v>
      </c>
      <c r="J7" s="6">
        <v>0</v>
      </c>
      <c r="K7" s="9" t="str">
        <f>ROUND((I7/L7),4)</f>
        <v>0</v>
      </c>
      <c r="L7" s="6" t="str">
        <f>SUM(F7,I7)</f>
        <v>0</v>
      </c>
      <c r="M7" s="6" t="str">
        <f>SUM(G7,J7)</f>
        <v>0</v>
      </c>
    </row>
    <row r="8" spans="1:29">
      <c r="A8" s="5" t="s">
        <v>16</v>
      </c>
      <c r="B8" s="6">
        <v>10</v>
      </c>
      <c r="C8" s="6">
        <v>19781305</v>
      </c>
      <c r="E8" s="5" t="s">
        <v>17</v>
      </c>
      <c r="F8" s="6">
        <v>29</v>
      </c>
      <c r="G8" s="6">
        <v>34992700</v>
      </c>
      <c r="H8" s="9" t="str">
        <f>ROUND((F8/L8),4)</f>
        <v>0</v>
      </c>
      <c r="I8" s="6">
        <v>6</v>
      </c>
      <c r="J8" s="6">
        <v>7950800</v>
      </c>
      <c r="K8" s="9" t="str">
        <f>ROUND((I8/L8),4)</f>
        <v>0</v>
      </c>
      <c r="L8" s="6" t="str">
        <f>SUM(F8,I8)</f>
        <v>0</v>
      </c>
      <c r="M8" s="6" t="str">
        <f>SUM(G8,J8)</f>
        <v>0</v>
      </c>
    </row>
    <row r="9" spans="1:29">
      <c r="A9" s="5" t="s">
        <v>18</v>
      </c>
      <c r="B9" s="6" t="str">
        <f>SUM(B7,B8)</f>
        <v>0</v>
      </c>
      <c r="C9" s="6" t="str">
        <f>SUM(C7,C8)</f>
        <v>0</v>
      </c>
      <c r="E9" s="5" t="s">
        <v>19</v>
      </c>
      <c r="F9" s="6">
        <v>6</v>
      </c>
      <c r="G9" s="6">
        <v>12666190</v>
      </c>
      <c r="H9" s="9" t="str">
        <f>ROUND((F9/L9),4)</f>
        <v>0</v>
      </c>
      <c r="I9" s="6">
        <v>4</v>
      </c>
      <c r="J9" s="6">
        <v>11830505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2</v>
      </c>
      <c r="G12" s="6">
        <v>1368220</v>
      </c>
      <c r="H12" s="9" t="str">
        <f>ROUND((F12/L12),4)</f>
        <v>0</v>
      </c>
      <c r="I12" s="6">
        <v>0</v>
      </c>
      <c r="J12" s="6">
        <v>0</v>
      </c>
      <c r="K12" s="9" t="str">
        <f>ROUND((I12/L12),4)</f>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SUM(D24:D35)</f>
        <v>0</v>
      </c>
      <c r="E23" s="6" t="str">
        <f>SUM(E24:E35)</f>
        <v>0</v>
      </c>
      <c r="F23" s="6" t="str">
        <f>SUM(F24:F35)</f>
        <v>0</v>
      </c>
      <c r="G23" s="6" t="str">
        <f>SUM(G24:G35)</f>
        <v>0</v>
      </c>
      <c r="H23" s="6" t="str">
        <f>SUM(H24:H35)</f>
        <v>0</v>
      </c>
      <c r="I23" s="6" t="str">
        <f>SUM(I24:I35)</f>
        <v>0</v>
      </c>
      <c r="J23" s="6" t="str">
        <f>SUM(J24:J35)</f>
        <v>0</v>
      </c>
      <c r="K23" s="6" t="str">
        <f>SUM(K24:K35)</f>
        <v>0</v>
      </c>
      <c r="L23" s="6" t="str">
        <f>SUM(L24:L35)</f>
        <v>0</v>
      </c>
      <c r="M23" s="6" t="str">
        <f>SUM(M24:M35)</f>
        <v>0</v>
      </c>
      <c r="N23" s="6" t="str">
        <f>SUM(N24:N35)</f>
        <v>0</v>
      </c>
      <c r="O23" s="6" t="str">
        <f>SUM(O24:O35)</f>
        <v>0</v>
      </c>
      <c r="P23" s="6" t="str">
        <f>SUM(P24:P35)</f>
        <v>0</v>
      </c>
      <c r="Q23" s="6" t="str">
        <f>SUM(Q24:Q35)</f>
        <v>0</v>
      </c>
      <c r="R23" s="6" t="str">
        <f>SUM(R24:R35)</f>
        <v>0</v>
      </c>
      <c r="S23" s="6" t="str">
        <f>SUM(S24:S35)</f>
        <v>0</v>
      </c>
      <c r="T23" s="6" t="str">
        <f>SUM(T24:T35)</f>
        <v>0</v>
      </c>
      <c r="U23" s="6" t="str">
        <f>SUM(U24:U35)</f>
        <v>0</v>
      </c>
      <c r="V23" s="6" t="str">
        <f>SUM(V24:V35)</f>
        <v>0</v>
      </c>
      <c r="W23" s="6" t="str">
        <f>SUM(W24:W35)</f>
        <v>0</v>
      </c>
      <c r="X23" s="6" t="str">
        <f>SUM(X24:X35)</f>
        <v>0</v>
      </c>
      <c r="Y23" s="6" t="str">
        <f>SUM(Y24:Y35)</f>
        <v>0</v>
      </c>
    </row>
    <row r="24" spans="1:29">
      <c r="A24" s="5" t="s">
        <v>33</v>
      </c>
      <c r="B24" s="6" t="str">
        <f>SUM(D24,F24,H24,J24,L24,N24,P24,R24,T24,V24,X24)</f>
        <v>0</v>
      </c>
      <c r="C24" s="6" t="str">
        <f>SUM(E24,G24,I24,K24,M24,O24,Q24,S24,U24,W24,Y24)</f>
        <v>0</v>
      </c>
      <c r="D24" s="6">
        <v>6</v>
      </c>
      <c r="E24" s="6">
        <v>10668800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18</v>
      </c>
      <c r="E25" s="6">
        <v>12953900</v>
      </c>
      <c r="F25" s="6">
        <v>12</v>
      </c>
      <c r="G25" s="6">
        <v>7100600</v>
      </c>
      <c r="H25" s="6">
        <v>0</v>
      </c>
      <c r="I25" s="6">
        <v>0</v>
      </c>
      <c r="J25" s="6">
        <v>0</v>
      </c>
      <c r="K25" s="6">
        <v>0</v>
      </c>
      <c r="L25" s="6">
        <v>0</v>
      </c>
      <c r="M25" s="6">
        <v>0</v>
      </c>
      <c r="N25" s="6">
        <v>1</v>
      </c>
      <c r="O25" s="6">
        <v>424270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25</v>
      </c>
      <c r="E26" s="6">
        <v>52287500</v>
      </c>
      <c r="F26" s="6">
        <v>4</v>
      </c>
      <c r="G26" s="6">
        <v>7658200</v>
      </c>
      <c r="H26" s="6">
        <v>1</v>
      </c>
      <c r="I26" s="6">
        <v>1842395</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6</v>
      </c>
      <c r="E27" s="6">
        <v>10971800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3</v>
      </c>
      <c r="E28" s="6">
        <v>3500000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10</v>
      </c>
      <c r="E29" s="6">
        <v>7892000</v>
      </c>
      <c r="F29" s="6">
        <v>1</v>
      </c>
      <c r="G29" s="6">
        <v>363300</v>
      </c>
      <c r="H29" s="6">
        <v>1</v>
      </c>
      <c r="I29" s="6">
        <v>849725</v>
      </c>
      <c r="J29" s="6">
        <v>0</v>
      </c>
      <c r="K29" s="6">
        <v>0</v>
      </c>
      <c r="L29" s="6">
        <v>0</v>
      </c>
      <c r="M29" s="6">
        <v>0</v>
      </c>
      <c r="N29" s="6">
        <v>1</v>
      </c>
      <c r="O29" s="6">
        <v>943950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15</v>
      </c>
      <c r="E30" s="6">
        <v>39328500</v>
      </c>
      <c r="F30" s="6">
        <v>3</v>
      </c>
      <c r="G30" s="6">
        <v>8726900</v>
      </c>
      <c r="H30" s="6">
        <v>3</v>
      </c>
      <c r="I30" s="6">
        <v>8472715</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2</v>
      </c>
      <c r="E31" s="6">
        <v>2852600</v>
      </c>
      <c r="F31" s="6">
        <v>0</v>
      </c>
      <c r="G31" s="6">
        <v>0</v>
      </c>
      <c r="H31" s="6">
        <v>1</v>
      </c>
      <c r="I31" s="6">
        <v>1501355</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v>
      </c>
      <c r="E32" s="6">
        <v>623300</v>
      </c>
      <c r="F32" s="6">
        <v>1</v>
      </c>
      <c r="G32" s="6">
        <v>623300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4</v>
      </c>
      <c r="E33" s="6">
        <v>6240200</v>
      </c>
      <c r="F33" s="6">
        <v>1</v>
      </c>
      <c r="G33" s="6">
        <v>1662300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3</v>
      </c>
      <c r="E34" s="6">
        <v>1154900</v>
      </c>
      <c r="F34" s="6">
        <v>1</v>
      </c>
      <c r="G34" s="6">
        <v>2010300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5" spans="1:29">
      <c r="A35" s="5" t="s">
        <v>44</v>
      </c>
      <c r="B35" s="6" t="str">
        <f>SUM(D35,F35,H35,J35,L35,N35,P35,R35,T35,V35,X35)</f>
        <v>0</v>
      </c>
      <c r="C35" s="6" t="str">
        <f>SUM(E35,G35,I35,K35,M35,O35,Q35,S35,U35,W35,Y35)</f>
        <v>0</v>
      </c>
      <c r="D35" s="6">
        <v>19</v>
      </c>
      <c r="E35" s="6">
        <v>23002700</v>
      </c>
      <c r="F35" s="6">
        <v>6</v>
      </c>
      <c r="G35" s="6">
        <v>6847800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v>0</v>
      </c>
      <c r="AA35">
        <v>0</v>
      </c>
      <c r="AB35">
        <v>0</v>
      </c>
      <c r="AC35">
        <v>0</v>
      </c>
    </row>
    <row r="38" spans="1:29">
      <c r="A38" s="3" t="s">
        <v>4</v>
      </c>
    </row>
    <row r="39" spans="1:29">
      <c r="A39" s="4" t="s">
        <v>30</v>
      </c>
      <c r="B39" s="4" t="s">
        <v>18</v>
      </c>
      <c r="C39" s="4"/>
      <c r="D39" s="4" t="s">
        <v>31</v>
      </c>
      <c r="E39" s="4"/>
      <c r="F39" s="4" t="s">
        <v>32</v>
      </c>
      <c r="G39" s="4"/>
      <c r="H39" s="4" t="s">
        <v>19</v>
      </c>
      <c r="I39" s="4"/>
      <c r="J39" s="4" t="s">
        <v>20</v>
      </c>
      <c r="K39" s="4"/>
      <c r="L39" s="4" t="s">
        <v>21</v>
      </c>
      <c r="M39" s="4"/>
      <c r="N39" s="4" t="s">
        <v>22</v>
      </c>
      <c r="O39" s="4"/>
      <c r="P39" s="4" t="s">
        <v>23</v>
      </c>
      <c r="Q39" s="4"/>
      <c r="R39" s="4" t="s">
        <v>24</v>
      </c>
      <c r="S39" s="4"/>
      <c r="T39" s="4" t="s">
        <v>25</v>
      </c>
      <c r="U39" s="4"/>
      <c r="V39" s="4" t="s">
        <v>26</v>
      </c>
      <c r="W39" s="4"/>
      <c r="X39" s="4" t="s">
        <v>27</v>
      </c>
      <c r="Y39" s="4"/>
    </row>
    <row r="40" spans="1:29">
      <c r="A40" s="4"/>
      <c r="B40" s="4" t="s">
        <v>10</v>
      </c>
      <c r="C40" s="4" t="s">
        <v>11</v>
      </c>
      <c r="D40" s="4" t="s">
        <v>10</v>
      </c>
      <c r="E40" s="4" t="s">
        <v>11</v>
      </c>
      <c r="F40" s="4" t="s">
        <v>10</v>
      </c>
      <c r="G40" s="4" t="s">
        <v>11</v>
      </c>
      <c r="H40" s="4" t="s">
        <v>10</v>
      </c>
      <c r="I40" s="4" t="s">
        <v>11</v>
      </c>
      <c r="J40" s="4" t="s">
        <v>10</v>
      </c>
      <c r="K40" s="4" t="s">
        <v>11</v>
      </c>
      <c r="L40" s="4" t="s">
        <v>10</v>
      </c>
      <c r="M40" s="4" t="s">
        <v>11</v>
      </c>
      <c r="N40" s="4" t="s">
        <v>10</v>
      </c>
      <c r="O40" s="4" t="s">
        <v>11</v>
      </c>
      <c r="P40" s="4" t="s">
        <v>10</v>
      </c>
      <c r="Q40" s="4" t="s">
        <v>11</v>
      </c>
      <c r="R40" s="4" t="s">
        <v>10</v>
      </c>
      <c r="S40" s="4" t="s">
        <v>11</v>
      </c>
      <c r="T40" s="4" t="s">
        <v>10</v>
      </c>
      <c r="U40" s="4" t="s">
        <v>11</v>
      </c>
      <c r="V40" s="4" t="s">
        <v>10</v>
      </c>
      <c r="W40" s="4" t="s">
        <v>11</v>
      </c>
      <c r="X40" s="4" t="s">
        <v>10</v>
      </c>
      <c r="Y40" s="4" t="s">
        <v>11</v>
      </c>
    </row>
    <row r="41" spans="1:29">
      <c r="A41" s="5" t="s">
        <v>18</v>
      </c>
      <c r="B41" s="6" t="str">
        <f>SUM(D41,F41,H41,J41,L41,N41,P41,R41,T41,V41,X41)</f>
        <v>0</v>
      </c>
      <c r="C41" s="6" t="str">
        <f>SUM(E41,G41,I41,K41,M41,O41,Q41,S41,U41,W41,Y41)</f>
        <v>0</v>
      </c>
      <c r="D41" s="6" t="str">
        <f>SUM(D42:D45)</f>
        <v>0</v>
      </c>
      <c r="E41" s="6" t="str">
        <f>SUM(E42:E45)</f>
        <v>0</v>
      </c>
      <c r="F41" s="6" t="str">
        <f>SUM(F42:F45)</f>
        <v>0</v>
      </c>
      <c r="G41" s="6" t="str">
        <f>SUM(G42:G45)</f>
        <v>0</v>
      </c>
      <c r="H41" s="6" t="str">
        <f>SUM(H42:H45)</f>
        <v>0</v>
      </c>
      <c r="I41" s="6" t="str">
        <f>SUM(I42:I45)</f>
        <v>0</v>
      </c>
      <c r="J41" s="6" t="str">
        <f>SUM(J42:J45)</f>
        <v>0</v>
      </c>
      <c r="K41" s="6" t="str">
        <f>SUM(K42:K45)</f>
        <v>0</v>
      </c>
      <c r="L41" s="6" t="str">
        <f>SUM(L42:L45)</f>
        <v>0</v>
      </c>
      <c r="M41" s="6" t="str">
        <f>SUM(M42:M45)</f>
        <v>0</v>
      </c>
      <c r="N41" s="6" t="str">
        <f>SUM(N42:N45)</f>
        <v>0</v>
      </c>
      <c r="O41" s="6" t="str">
        <f>SUM(O42:O45)</f>
        <v>0</v>
      </c>
      <c r="P41" s="6" t="str">
        <f>SUM(P42:P45)</f>
        <v>0</v>
      </c>
      <c r="Q41" s="6" t="str">
        <f>SUM(Q42:Q45)</f>
        <v>0</v>
      </c>
      <c r="R41" s="6" t="str">
        <f>SUM(R42:R45)</f>
        <v>0</v>
      </c>
      <c r="S41" s="6" t="str">
        <f>SUM(S42:S45)</f>
        <v>0</v>
      </c>
      <c r="T41" s="6" t="str">
        <f>SUM(T42:T45)</f>
        <v>0</v>
      </c>
      <c r="U41" s="6" t="str">
        <f>SUM(U42:U45)</f>
        <v>0</v>
      </c>
      <c r="V41" s="6" t="str">
        <f>SUM(V42:V45)</f>
        <v>0</v>
      </c>
      <c r="W41" s="6" t="str">
        <f>SUM(W42:W45)</f>
        <v>0</v>
      </c>
      <c r="X41" s="6" t="str">
        <f>SUM(X42:X45)</f>
        <v>0</v>
      </c>
      <c r="Y41" s="6" t="str">
        <f>SUM(Y42:Y45)</f>
        <v>0</v>
      </c>
    </row>
    <row r="42" spans="1:29">
      <c r="A42" s="5" t="s">
        <v>44</v>
      </c>
      <c r="B42" s="6" t="str">
        <f>SUM(D42,F42,H42,J42,L42,N42,P42,R42,T42,V42,X42)</f>
        <v>0</v>
      </c>
      <c r="C42" s="6" t="str">
        <f>SUM(E42,G42,I42,K42,M42,O42,Q42,S42,U42,W42,Y42)</f>
        <v>0</v>
      </c>
      <c r="D42" s="6">
        <v>0</v>
      </c>
      <c r="E42" s="6">
        <v>0</v>
      </c>
      <c r="F42" s="6">
        <v>4</v>
      </c>
      <c r="G42" s="6">
        <v>5317200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42</v>
      </c>
      <c r="B43" s="6" t="str">
        <f>SUM(D43,F43,H43,J43,L43,N43,P43,R43,T43,V43,X43)</f>
        <v>0</v>
      </c>
      <c r="C43" s="6" t="str">
        <f>SUM(E43,G43,I43,K43,M43,O43,Q43,S43,U43,W43,Y43)</f>
        <v>0</v>
      </c>
      <c r="D43" s="6">
        <v>0</v>
      </c>
      <c r="E43" s="6">
        <v>0</v>
      </c>
      <c r="F43" s="6">
        <v>1</v>
      </c>
      <c r="G43" s="6">
        <v>1662300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34</v>
      </c>
      <c r="B44" s="6" t="str">
        <f>SUM(D44,F44,H44,J44,L44,N44,P44,R44,T44,V44,X44)</f>
        <v>0</v>
      </c>
      <c r="C44" s="6" t="str">
        <f>SUM(E44,G44,I44,K44,M44,O44,Q44,S44,U44,W44,Y44)</f>
        <v>0</v>
      </c>
      <c r="D44" s="6">
        <v>0</v>
      </c>
      <c r="E44" s="6">
        <v>0</v>
      </c>
      <c r="F44" s="6">
        <v>1</v>
      </c>
      <c r="G44" s="6">
        <v>971300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39</v>
      </c>
      <c r="B45" s="6" t="str">
        <f>SUM(D45,F45,H45,J45,L45,N45,P45,R45,T45,V45,X45)</f>
        <v>0</v>
      </c>
      <c r="C45" s="6" t="str">
        <f>SUM(E45,G45,I45,K45,M45,O45,Q45,S45,U45,W45,Y45)</f>
        <v>0</v>
      </c>
      <c r="D45" s="6">
        <v>0</v>
      </c>
      <c r="E45" s="6">
        <v>0</v>
      </c>
      <c r="F45" s="6">
        <v>0</v>
      </c>
      <c r="G45" s="6">
        <v>0</v>
      </c>
      <c r="H45" s="6">
        <v>4</v>
      </c>
      <c r="I45" s="6">
        <v>11830505</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8" spans="1:29">
      <c r="A48" s="3" t="s">
        <v>45</v>
      </c>
    </row>
    <row r="49" spans="1:29">
      <c r="A49" s="4" t="s">
        <v>30</v>
      </c>
      <c r="B49" s="4" t="s">
        <v>18</v>
      </c>
      <c r="C49" s="4"/>
      <c r="D49" s="4" t="s">
        <v>31</v>
      </c>
      <c r="E49" s="4"/>
      <c r="F49" s="4" t="s">
        <v>32</v>
      </c>
      <c r="G49" s="4"/>
      <c r="H49" s="4" t="s">
        <v>19</v>
      </c>
      <c r="I49" s="4"/>
      <c r="J49" s="4" t="s">
        <v>20</v>
      </c>
      <c r="K49" s="4"/>
      <c r="L49" s="4" t="s">
        <v>21</v>
      </c>
      <c r="M49" s="4"/>
      <c r="N49" s="4" t="s">
        <v>22</v>
      </c>
      <c r="O49" s="4"/>
      <c r="P49" s="4" t="s">
        <v>23</v>
      </c>
      <c r="Q49" s="4"/>
      <c r="R49" s="4" t="s">
        <v>24</v>
      </c>
      <c r="S49" s="4"/>
      <c r="T49" s="4" t="s">
        <v>25</v>
      </c>
      <c r="U49" s="4"/>
      <c r="V49" s="4" t="s">
        <v>26</v>
      </c>
      <c r="W49" s="4"/>
      <c r="X49" s="4" t="s">
        <v>27</v>
      </c>
      <c r="Y49" s="4"/>
    </row>
    <row r="50" spans="1:29">
      <c r="A50" s="4"/>
      <c r="B50" s="4" t="s">
        <v>10</v>
      </c>
      <c r="C50" s="4" t="s">
        <v>11</v>
      </c>
      <c r="D50" s="4" t="s">
        <v>10</v>
      </c>
      <c r="E50" s="4" t="s">
        <v>11</v>
      </c>
      <c r="F50" s="4" t="s">
        <v>10</v>
      </c>
      <c r="G50" s="4" t="s">
        <v>11</v>
      </c>
      <c r="H50" s="4" t="s">
        <v>10</v>
      </c>
      <c r="I50" s="4" t="s">
        <v>11</v>
      </c>
      <c r="J50" s="4" t="s">
        <v>10</v>
      </c>
      <c r="K50" s="4" t="s">
        <v>11</v>
      </c>
      <c r="L50" s="4" t="s">
        <v>10</v>
      </c>
      <c r="M50" s="4" t="s">
        <v>11</v>
      </c>
      <c r="N50" s="4" t="s">
        <v>10</v>
      </c>
      <c r="O50" s="4" t="s">
        <v>11</v>
      </c>
      <c r="P50" s="4" t="s">
        <v>10</v>
      </c>
      <c r="Q50" s="4" t="s">
        <v>11</v>
      </c>
      <c r="R50" s="4" t="s">
        <v>10</v>
      </c>
      <c r="S50" s="4" t="s">
        <v>11</v>
      </c>
      <c r="T50" s="4" t="s">
        <v>10</v>
      </c>
      <c r="U50" s="4" t="s">
        <v>11</v>
      </c>
      <c r="V50" s="4" t="s">
        <v>10</v>
      </c>
      <c r="W50" s="4" t="s">
        <v>11</v>
      </c>
      <c r="X50" s="4" t="s">
        <v>10</v>
      </c>
      <c r="Y50" s="4" t="s">
        <v>11</v>
      </c>
    </row>
    <row r="51" spans="1:29">
      <c r="A51" s="5" t="s">
        <v>18</v>
      </c>
      <c r="B51" s="6" t="str">
        <f>SUM(D51,F51,H51,J51,L51,N51,P51,R51,T51,V51,X51)</f>
        <v>0</v>
      </c>
      <c r="C51" s="6" t="str">
        <f>SUM(E51,G51,I51,K51,M51,O51,Q51,S51,U51,W51,Y51)</f>
        <v>0</v>
      </c>
      <c r="D51" s="6" t="str">
        <f>SUM(D52:D59)</f>
        <v>0</v>
      </c>
      <c r="E51" s="6" t="str">
        <f>SUM(E52:E59)</f>
        <v>0</v>
      </c>
      <c r="F51" s="6" t="str">
        <f>SUM(F52:F59)</f>
        <v>0</v>
      </c>
      <c r="G51" s="6" t="str">
        <f>SUM(G52:G59)</f>
        <v>0</v>
      </c>
      <c r="H51" s="6" t="str">
        <f>SUM(H52:H59)</f>
        <v>0</v>
      </c>
      <c r="I51" s="6" t="str">
        <f>SUM(I52:I59)</f>
        <v>0</v>
      </c>
      <c r="J51" s="6" t="str">
        <f>SUM(J52:J59)</f>
        <v>0</v>
      </c>
      <c r="K51" s="6" t="str">
        <f>SUM(K52:K59)</f>
        <v>0</v>
      </c>
      <c r="L51" s="6" t="str">
        <f>SUM(L52:L59)</f>
        <v>0</v>
      </c>
      <c r="M51" s="6" t="str">
        <f>SUM(M52:M59)</f>
        <v>0</v>
      </c>
      <c r="N51" s="6" t="str">
        <f>SUM(N52:N59)</f>
        <v>0</v>
      </c>
      <c r="O51" s="6" t="str">
        <f>SUM(O52:O59)</f>
        <v>0</v>
      </c>
      <c r="P51" s="6" t="str">
        <f>SUM(P52:P59)</f>
        <v>0</v>
      </c>
      <c r="Q51" s="6" t="str">
        <f>SUM(Q52:Q59)</f>
        <v>0</v>
      </c>
      <c r="R51" s="6" t="str">
        <f>SUM(R52:R59)</f>
        <v>0</v>
      </c>
      <c r="S51" s="6" t="str">
        <f>SUM(S52:S59)</f>
        <v>0</v>
      </c>
      <c r="T51" s="6" t="str">
        <f>SUM(T52:T59)</f>
        <v>0</v>
      </c>
      <c r="U51" s="6" t="str">
        <f>SUM(U52:U59)</f>
        <v>0</v>
      </c>
      <c r="V51" s="6" t="str">
        <f>SUM(V52:V59)</f>
        <v>0</v>
      </c>
      <c r="W51" s="6" t="str">
        <f>SUM(W52:W59)</f>
        <v>0</v>
      </c>
      <c r="X51" s="6" t="str">
        <f>SUM(X52:X59)</f>
        <v>0</v>
      </c>
      <c r="Y51" s="6" t="str">
        <f>SUM(Y52:Y59)</f>
        <v>0</v>
      </c>
    </row>
    <row r="52" spans="1:29">
      <c r="A52" s="5" t="s">
        <v>35</v>
      </c>
      <c r="B52" s="6" t="str">
        <f>SUM(D52,F52,H52,J52,L52,N52,P52,R52,T52,V52,X52)</f>
        <v>0</v>
      </c>
      <c r="C52" s="6" t="str">
        <f>SUM(E52,G52,I52,K52,M52,O52,Q52,S52,U52,W52,Y52)</f>
        <v>0</v>
      </c>
      <c r="D52" s="6">
        <v>0</v>
      </c>
      <c r="E52" s="6">
        <v>0</v>
      </c>
      <c r="F52" s="6">
        <v>8</v>
      </c>
      <c r="G52" s="6">
        <v>16645400</v>
      </c>
      <c r="H52" s="6">
        <v>0</v>
      </c>
      <c r="I52" s="6">
        <v>0</v>
      </c>
      <c r="J52" s="6">
        <v>0</v>
      </c>
      <c r="K52" s="6">
        <v>0</v>
      </c>
      <c r="L52" s="6">
        <v>0</v>
      </c>
      <c r="M52" s="6">
        <v>0</v>
      </c>
      <c r="N52" s="6">
        <v>1</v>
      </c>
      <c r="O52" s="6">
        <v>1772190</v>
      </c>
      <c r="P52" s="6">
        <v>0</v>
      </c>
      <c r="Q52" s="6">
        <v>0</v>
      </c>
      <c r="R52" s="6">
        <v>0</v>
      </c>
      <c r="S52" s="6">
        <v>0</v>
      </c>
      <c r="T52" s="6">
        <v>0</v>
      </c>
      <c r="U52" s="6">
        <v>0</v>
      </c>
      <c r="V52" s="6">
        <v>0</v>
      </c>
      <c r="W52" s="6">
        <v>0</v>
      </c>
      <c r="X52" s="6">
        <v>0</v>
      </c>
      <c r="Y52" s="6">
        <v>0</v>
      </c>
      <c r="Z52">
        <v>0</v>
      </c>
      <c r="AA52">
        <v>0</v>
      </c>
      <c r="AB52">
        <v>0</v>
      </c>
      <c r="AC52">
        <v>0</v>
      </c>
    </row>
    <row r="53" spans="1:29">
      <c r="A53" s="5" t="s">
        <v>44</v>
      </c>
      <c r="B53" s="6" t="str">
        <f>SUM(D53,F53,H53,J53,L53,N53,P53,R53,T53,V53,X53)</f>
        <v>0</v>
      </c>
      <c r="C53" s="6" t="str">
        <f>SUM(E53,G53,I53,K53,M53,O53,Q53,S53,U53,W53,Y53)</f>
        <v>0</v>
      </c>
      <c r="D53" s="6">
        <v>0</v>
      </c>
      <c r="E53" s="6">
        <v>0</v>
      </c>
      <c r="F53" s="6">
        <v>4</v>
      </c>
      <c r="G53" s="6">
        <v>5315200</v>
      </c>
      <c r="H53" s="6">
        <v>0</v>
      </c>
      <c r="I53" s="6">
        <v>0</v>
      </c>
      <c r="J53" s="6">
        <v>0</v>
      </c>
      <c r="K53" s="6">
        <v>0</v>
      </c>
      <c r="L53" s="6">
        <v>0</v>
      </c>
      <c r="M53" s="6">
        <v>0</v>
      </c>
      <c r="N53" s="6">
        <v>0</v>
      </c>
      <c r="O53" s="6">
        <v>0</v>
      </c>
      <c r="P53" s="6">
        <v>0</v>
      </c>
      <c r="Q53" s="6">
        <v>0</v>
      </c>
      <c r="R53" s="6">
        <v>0</v>
      </c>
      <c r="S53" s="6">
        <v>0</v>
      </c>
      <c r="T53" s="6">
        <v>0</v>
      </c>
      <c r="U53" s="6">
        <v>0</v>
      </c>
      <c r="V53" s="6">
        <v>1</v>
      </c>
      <c r="W53" s="6">
        <v>2697348</v>
      </c>
      <c r="X53" s="6">
        <v>0</v>
      </c>
      <c r="Y53" s="6">
        <v>0</v>
      </c>
      <c r="Z53">
        <v>0</v>
      </c>
      <c r="AA53">
        <v>0</v>
      </c>
      <c r="AB53">
        <v>0</v>
      </c>
      <c r="AC53">
        <v>0</v>
      </c>
    </row>
    <row r="54" spans="1:29">
      <c r="A54" s="5" t="s">
        <v>36</v>
      </c>
      <c r="B54" s="6" t="str">
        <f>SUM(D54,F54,H54,J54,L54,N54,P54,R54,T54,V54,X54)</f>
        <v>0</v>
      </c>
      <c r="C54" s="6" t="str">
        <f>SUM(E54,G54,I54,K54,M54,O54,Q54,S54,U54,W54,Y54)</f>
        <v>0</v>
      </c>
      <c r="D54" s="6">
        <v>0</v>
      </c>
      <c r="E54" s="6">
        <v>0</v>
      </c>
      <c r="F54" s="6">
        <v>12</v>
      </c>
      <c r="G54" s="6">
        <v>23534600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38</v>
      </c>
      <c r="B55" s="6" t="str">
        <f>SUM(D55,F55,H55,J55,L55,N55,P55,R55,T55,V55,X55)</f>
        <v>0</v>
      </c>
      <c r="C55" s="6" t="str">
        <f>SUM(E55,G55,I55,K55,M55,O55,Q55,S55,U55,W55,Y55)</f>
        <v>0</v>
      </c>
      <c r="D55" s="6">
        <v>0</v>
      </c>
      <c r="E55" s="6">
        <v>0</v>
      </c>
      <c r="F55" s="6">
        <v>5</v>
      </c>
      <c r="G55" s="6">
        <v>3416500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6" spans="1:29">
      <c r="A56" s="5" t="s">
        <v>34</v>
      </c>
      <c r="B56" s="6" t="str">
        <f>SUM(D56,F56,H56,J56,L56,N56,P56,R56,T56,V56,X56)</f>
        <v>0</v>
      </c>
      <c r="C56" s="6" t="str">
        <f>SUM(E56,G56,I56,K56,M56,O56,Q56,S56,U56,W56,Y56)</f>
        <v>0</v>
      </c>
      <c r="D56" s="6">
        <v>0</v>
      </c>
      <c r="E56" s="6">
        <v>0</v>
      </c>
      <c r="F56" s="6">
        <v>11</v>
      </c>
      <c r="G56" s="6">
        <v>7922300</v>
      </c>
      <c r="H56" s="6">
        <v>0</v>
      </c>
      <c r="I56" s="6">
        <v>0</v>
      </c>
      <c r="J56" s="6">
        <v>0</v>
      </c>
      <c r="K56" s="6">
        <v>0</v>
      </c>
      <c r="L56" s="6">
        <v>0</v>
      </c>
      <c r="M56" s="6">
        <v>0</v>
      </c>
      <c r="N56" s="6">
        <v>1</v>
      </c>
      <c r="O56" s="6">
        <v>424270</v>
      </c>
      <c r="P56" s="6">
        <v>0</v>
      </c>
      <c r="Q56" s="6">
        <v>0</v>
      </c>
      <c r="R56" s="6">
        <v>0</v>
      </c>
      <c r="S56" s="6">
        <v>0</v>
      </c>
      <c r="T56" s="6">
        <v>0</v>
      </c>
      <c r="U56" s="6">
        <v>0</v>
      </c>
      <c r="V56" s="6">
        <v>0</v>
      </c>
      <c r="W56" s="6">
        <v>0</v>
      </c>
      <c r="X56" s="6">
        <v>0</v>
      </c>
      <c r="Y56" s="6">
        <v>0</v>
      </c>
      <c r="Z56">
        <v>0</v>
      </c>
      <c r="AA56">
        <v>0</v>
      </c>
      <c r="AB56">
        <v>0</v>
      </c>
      <c r="AC56">
        <v>0</v>
      </c>
    </row>
    <row r="57" spans="1:29">
      <c r="A57" s="5" t="s">
        <v>42</v>
      </c>
      <c r="B57" s="6" t="str">
        <f>SUM(D57,F57,H57,J57,L57,N57,P57,R57,T57,V57,X57)</f>
        <v>0</v>
      </c>
      <c r="C57" s="6" t="str">
        <f>SUM(E57,G57,I57,K57,M57,O57,Q57,S57,U57,W57,Y57)</f>
        <v>0</v>
      </c>
      <c r="D57" s="6">
        <v>0</v>
      </c>
      <c r="E57" s="6">
        <v>0</v>
      </c>
      <c r="F57" s="6">
        <v>3</v>
      </c>
      <c r="G57" s="6">
        <v>4718900</v>
      </c>
      <c r="H57" s="6">
        <v>1</v>
      </c>
      <c r="I57" s="6">
        <v>1366360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39</v>
      </c>
      <c r="B58" s="6" t="str">
        <f>SUM(D58,F58,H58,J58,L58,N58,P58,R58,T58,V58,X58)</f>
        <v>0</v>
      </c>
      <c r="C58" s="6" t="str">
        <f>SUM(E58,G58,I58,K58,M58,O58,Q58,S58,U58,W58,Y58)</f>
        <v>0</v>
      </c>
      <c r="D58" s="6">
        <v>0</v>
      </c>
      <c r="E58" s="6">
        <v>0</v>
      </c>
      <c r="F58" s="6">
        <v>4</v>
      </c>
      <c r="G58" s="6">
        <v>11834200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33</v>
      </c>
      <c r="B59" s="6" t="str">
        <f>SUM(D59,F59,H59,J59,L59,N59,P59,R59,T59,V59,X59)</f>
        <v>0</v>
      </c>
      <c r="C59" s="6" t="str">
        <f>SUM(E59,G59,I59,K59,M59,O59,Q59,S59,U59,W59,Y59)</f>
        <v>0</v>
      </c>
      <c r="D59" s="6">
        <v>0</v>
      </c>
      <c r="E59" s="6">
        <v>0</v>
      </c>
      <c r="F59" s="6">
        <v>1</v>
      </c>
      <c r="G59" s="6">
        <v>1739300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2" spans="1:29">
      <c r="A62" s="3" t="s">
        <v>46</v>
      </c>
    </row>
    <row r="63" spans="1:29">
      <c r="A63" s="4" t="s">
        <v>47</v>
      </c>
      <c r="B63" s="10" t="s">
        <v>10</v>
      </c>
      <c r="C63" s="10" t="s">
        <v>11</v>
      </c>
      <c r="D63" s="11" t="s">
        <v>48</v>
      </c>
    </row>
    <row r="64" spans="1:29">
      <c r="A64" s="5" t="s">
        <v>49</v>
      </c>
      <c r="B64" s="6">
        <v>1</v>
      </c>
      <c r="C64" s="6">
        <v>1329300</v>
      </c>
      <c r="D64" s="9" t="str">
        <f>ROUND((B64/B8),4)</f>
        <v>0</v>
      </c>
    </row>
    <row r="65" spans="1:29">
      <c r="A65" s="5" t="s">
        <v>50</v>
      </c>
      <c r="B65" s="6">
        <v>3</v>
      </c>
      <c r="C65" s="6">
        <v>3987900</v>
      </c>
      <c r="D65" s="9" t="str">
        <f>ROUND((B65/B8),4)</f>
        <v>0</v>
      </c>
    </row>
    <row r="66" spans="1:29">
      <c r="A66" s="5" t="s">
        <v>51</v>
      </c>
      <c r="B66" s="6">
        <v>2</v>
      </c>
      <c r="C66" s="6">
        <v>2633600</v>
      </c>
      <c r="D66" s="9" t="str">
        <f>ROUND((B66/B8),4)</f>
        <v>0</v>
      </c>
    </row>
    <row r="67" spans="1:29">
      <c r="A67" s="5" t="s">
        <v>52</v>
      </c>
      <c r="B67" s="6">
        <v>1</v>
      </c>
      <c r="C67" s="6">
        <v>3490755</v>
      </c>
      <c r="D67" s="9" t="str">
        <f>ROUND((B67/B8),4)</f>
        <v>0</v>
      </c>
    </row>
    <row r="68" spans="1:29">
      <c r="A68" s="5" t="s">
        <v>53</v>
      </c>
      <c r="B68" s="6">
        <v>3</v>
      </c>
      <c r="C68" s="6">
        <v>8339750</v>
      </c>
      <c r="D68" s="9" t="str">
        <f>ROUND((B68/B8),4)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9:A40"/>
    <mergeCell ref="B39:C39"/>
    <mergeCell ref="D39:E39"/>
    <mergeCell ref="F39:G39"/>
    <mergeCell ref="H39:I39"/>
    <mergeCell ref="J39:K39"/>
    <mergeCell ref="L39:M39"/>
    <mergeCell ref="N39:O39"/>
    <mergeCell ref="P39:Q39"/>
    <mergeCell ref="R39:S39"/>
    <mergeCell ref="T39:U39"/>
    <mergeCell ref="V39:W39"/>
    <mergeCell ref="X39:Y39"/>
    <mergeCell ref="A49:A50"/>
    <mergeCell ref="B49:C49"/>
    <mergeCell ref="D49:E49"/>
    <mergeCell ref="F49:G49"/>
    <mergeCell ref="H49:I49"/>
    <mergeCell ref="J49:K49"/>
    <mergeCell ref="L49:M49"/>
    <mergeCell ref="N49:O49"/>
    <mergeCell ref="P49:Q49"/>
    <mergeCell ref="R49:S49"/>
    <mergeCell ref="T49:U49"/>
    <mergeCell ref="V49:W49"/>
    <mergeCell ref="X49:Y4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2024-05-16T06:00:02+07:00</dcterms:created>
  <dcterms:modified xsi:type="dcterms:W3CDTF">2024-05-16T06:00:02+07:00</dcterms:modified>
  <dc:title>Untitled Spreadsheet</dc:title>
  <dc:description/>
  <dc:subject/>
  <cp:keywords/>
  <cp:category/>
</cp:coreProperties>
</file>