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<sst xmlns="http://schemas.openxmlformats.org/spreadsheetml/2006/main" uniqueCount="58">
  <si>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</si>
  <si>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2024-05-13 00:00:00 ~ 2024-05-13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</si>
  <si>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</si>
  <si>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</si>
  <si>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</si>
  <si>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</si>
  <si>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</si>
  <si>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</si>
  <si>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</si>
  <si>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</si>
  <si>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</si>
  <si>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</si>
  <si>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</si>
  <si>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</si>
  <si>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</si>
  <si>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</si>
  <si>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</si>
  <si>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</si>
  <si>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</si>
  <si>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</si>
  <si>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</si>
  <si>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</si>
  <si>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</si>
  <si>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</si>
  <si>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</si>
  <si>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</si>
  <si>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</si>
  <si>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</si>
  <si>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</si>
  <si>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</si>
  <si>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</si>
  <si>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</si>
  <si>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</si>
  <si>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</si>
  <si>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TRUONGMN13</t>
  </si>
  <si>
    <t>THLONGBINH</t>
  </si>
  <si>
    <t>HAHUYGIAP</t>
  </si>
  <si>
    <t>MNHONGYEN1</t>
  </si>
  <si>
    <t>MAMNON15TB</t>
  </si>
  <si>
    <t>THLINHDONG</t>
  </si>
  <si>
    <t>THCSLTRUONG</t>
  </si>
  <si>
    <t>THCSTTHANH</t>
  </si>
  <si>
    <t>THPHUHUU</t>
  </si>
  <si>
    <t>MNHOAMAIQ3</t>
  </si>
  <si>
    <t>THCSPHUHUU</t>
  </si>
  <si>
    <t>MAMNON10TB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</si>
  <si>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</si>
  <si>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</si>
  <si>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</si>
  <si>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</si>
  <si>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</si>
  <si>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</si>
  <si>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PG_ER19-Số tiền không đủ để thanh toán.</t>
  </si>
  <si>
    <t>PG_ER2-Thông tin thẻ không đúng, vui lòng thử lại</t>
  </si>
  <si>
    <t>DC_128-Sai ngày hết hạn</t>
  </si>
  <si>
    <t>PG_ER43-Hệ thống của ngân hàng đang bận. Xin vui lòng thử lại</t>
  </si>
  <si>
    <t>FL_902-Server timeout. Contact MEGAPay for further information.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</si>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</sst>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80"/>
  <sheetViews>
    <sheetView tabSelected="1" workbookViewId="0" showGridLines="true" showRowColHeaders="1">
      <selection activeCell="D72" sqref="D7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318</v>
      </c>
      <c r="C7" s="6">
        <v>476627737</v>
      </c>
      <c r="E7" s="5" t="s">
        <v>15</v>
      </c>
      <c r="F7" s="6">
        <v>235</v>
      </c>
      <c r="G7" s="6">
        <v>344171900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16</v>
      </c>
      <c r="C8" s="6">
        <v>19334525</v>
      </c>
      <c r="E8" s="5" t="s">
        <v>17</v>
      </c>
      <c r="F8" s="6">
        <v>57</v>
      </c>
      <c r="G8" s="6">
        <v>93262600</v>
      </c>
      <c r="H8" s="9" t="str">
        <f>ROUND((F8/L8),4)</f>
        <v>0</v>
      </c>
      <c r="I8" s="6">
        <v>13</v>
      </c>
      <c r="J8" s="6">
        <v>17160900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21</v>
      </c>
      <c r="G9" s="6">
        <v>32738093</v>
      </c>
      <c r="H9" s="9" t="str">
        <f>ROUND((F9/L9),4)</f>
        <v>0</v>
      </c>
      <c r="I9" s="6">
        <v>3</v>
      </c>
      <c r="J9" s="6">
        <v>2173625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2</v>
      </c>
      <c r="G14" s="6">
        <v>2506269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3948875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5610000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45</v>
      </c>
      <c r="E25" s="6">
        <v>90401500</v>
      </c>
      <c r="F25" s="6">
        <v>14</v>
      </c>
      <c r="G25" s="6">
        <v>32315200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2329425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65</v>
      </c>
      <c r="E26" s="6">
        <v>76580500</v>
      </c>
      <c r="F26" s="6">
        <v>12</v>
      </c>
      <c r="G26" s="6">
        <v>15830600</v>
      </c>
      <c r="H26" s="6">
        <v>5</v>
      </c>
      <c r="I26" s="6">
        <v>6302743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2</v>
      </c>
      <c r="S26" s="6">
        <v>2506269</v>
      </c>
      <c r="T26" s="6">
        <v>0</v>
      </c>
      <c r="U26" s="6">
        <v>0</v>
      </c>
      <c r="V26" s="6">
        <v>1</v>
      </c>
      <c r="W26" s="6">
        <v>636930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26</v>
      </c>
      <c r="E27" s="6">
        <v>14889800</v>
      </c>
      <c r="F27" s="6">
        <v>5</v>
      </c>
      <c r="G27" s="6">
        <v>5636000</v>
      </c>
      <c r="H27" s="6">
        <v>4</v>
      </c>
      <c r="I27" s="6">
        <v>3059890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982520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22</v>
      </c>
      <c r="E28" s="6">
        <v>33735600</v>
      </c>
      <c r="F28" s="6">
        <v>6</v>
      </c>
      <c r="G28" s="6">
        <v>9132800</v>
      </c>
      <c r="H28" s="6">
        <v>1</v>
      </c>
      <c r="I28" s="6">
        <v>1447560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15</v>
      </c>
      <c r="E29" s="6">
        <v>27646500</v>
      </c>
      <c r="F29" s="6">
        <v>6</v>
      </c>
      <c r="G29" s="6">
        <v>10963800</v>
      </c>
      <c r="H29" s="6">
        <v>4</v>
      </c>
      <c r="I29" s="6">
        <v>7426420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13970400</v>
      </c>
      <c r="F30" s="6">
        <v>1</v>
      </c>
      <c r="G30" s="6">
        <v>1480300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8</v>
      </c>
      <c r="E31" s="6">
        <v>4926400</v>
      </c>
      <c r="F31" s="6">
        <v>3</v>
      </c>
      <c r="G31" s="6">
        <v>1869900</v>
      </c>
      <c r="H31" s="6">
        <v>2</v>
      </c>
      <c r="I31" s="6">
        <v>1263000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1266600</v>
      </c>
      <c r="F32" s="6">
        <v>2</v>
      </c>
      <c r="G32" s="6">
        <v>1818600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9180900</v>
      </c>
      <c r="F33" s="6">
        <v>3</v>
      </c>
      <c r="G33" s="6">
        <v>2959900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16</v>
      </c>
      <c r="E34" s="6">
        <v>42417800</v>
      </c>
      <c r="F34" s="6">
        <v>1</v>
      </c>
      <c r="G34" s="6">
        <v>3112300</v>
      </c>
      <c r="H34" s="6">
        <v>5</v>
      </c>
      <c r="I34" s="6">
        <v>13238480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536300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12</v>
      </c>
      <c r="E36" s="6">
        <v>23009600</v>
      </c>
      <c r="F36" s="6">
        <v>4</v>
      </c>
      <c r="G36" s="6">
        <v>8143200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SUM(D43:D51)</f>
        <v>0</v>
      </c>
      <c r="E42" s="6" t="str">
        <f>SUM(E43:E51)</f>
        <v>0</v>
      </c>
      <c r="F42" s="6" t="str">
        <f>SUM(F43:F51)</f>
        <v>0</v>
      </c>
      <c r="G42" s="6" t="str">
        <f>SUM(G43:G51)</f>
        <v>0</v>
      </c>
      <c r="H42" s="6" t="str">
        <f>SUM(H43:H51)</f>
        <v>0</v>
      </c>
      <c r="I42" s="6" t="str">
        <f>SUM(I43:I51)</f>
        <v>0</v>
      </c>
      <c r="J42" s="6" t="str">
        <f>SUM(J43:J51)</f>
        <v>0</v>
      </c>
      <c r="K42" s="6" t="str">
        <f>SUM(K43:K51)</f>
        <v>0</v>
      </c>
      <c r="L42" s="6" t="str">
        <f>SUM(L43:L51)</f>
        <v>0</v>
      </c>
      <c r="M42" s="6" t="str">
        <f>SUM(M43:M51)</f>
        <v>0</v>
      </c>
      <c r="N42" s="6" t="str">
        <f>SUM(N43:N51)</f>
        <v>0</v>
      </c>
      <c r="O42" s="6" t="str">
        <f>SUM(O43:O51)</f>
        <v>0</v>
      </c>
      <c r="P42" s="6" t="str">
        <f>SUM(P43:P51)</f>
        <v>0</v>
      </c>
      <c r="Q42" s="6" t="str">
        <f>SUM(Q43:Q51)</f>
        <v>0</v>
      </c>
      <c r="R42" s="6" t="str">
        <f>SUM(R43:R51)</f>
        <v>0</v>
      </c>
      <c r="S42" s="6" t="str">
        <f>SUM(S43:S51)</f>
        <v>0</v>
      </c>
      <c r="T42" s="6" t="str">
        <f>SUM(T43:T51)</f>
        <v>0</v>
      </c>
      <c r="U42" s="6" t="str">
        <f>SUM(U43:U51)</f>
        <v>0</v>
      </c>
      <c r="V42" s="6" t="str">
        <f>SUM(V43:V51)</f>
        <v>0</v>
      </c>
      <c r="W42" s="6" t="str">
        <f>SUM(W43:W51)</f>
        <v>0</v>
      </c>
      <c r="X42" s="6" t="str">
        <f>SUM(X43:X51)</f>
        <v>0</v>
      </c>
      <c r="Y42" s="6" t="str">
        <f>SUM(Y43:Y51)</f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2451300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6423500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36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421300</v>
      </c>
      <c r="H45" s="6">
        <v>2</v>
      </c>
      <c r="I45" s="6">
        <v>852940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1662300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2</v>
      </c>
      <c r="G47" s="6">
        <v>2026600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1583300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45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1969300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40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623300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1320685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46</v>
      </c>
    </row>
    <row r="55" spans="1:29">
      <c r="A55" s="4" t="s">
        <v>30</v>
      </c>
      <c r="B55" s="4" t="s">
        <v>18</v>
      </c>
      <c r="C55" s="4"/>
      <c r="D55" s="4" t="s">
        <v>31</v>
      </c>
      <c r="E55" s="4"/>
      <c r="F55" s="4" t="s">
        <v>32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9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9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SUM(D58:D68)</f>
        <v>0</v>
      </c>
      <c r="E57" s="6" t="str">
        <f>SUM(E58:E68)</f>
        <v>0</v>
      </c>
      <c r="F57" s="6" t="str">
        <f>SUM(F58:F68)</f>
        <v>0</v>
      </c>
      <c r="G57" s="6" t="str">
        <f>SUM(G58:G68)</f>
        <v>0</v>
      </c>
      <c r="H57" s="6" t="str">
        <f>SUM(H58:H68)</f>
        <v>0</v>
      </c>
      <c r="I57" s="6" t="str">
        <f>SUM(I58:I68)</f>
        <v>0</v>
      </c>
      <c r="J57" s="6" t="str">
        <f>SUM(J58:J68)</f>
        <v>0</v>
      </c>
      <c r="K57" s="6" t="str">
        <f>SUM(K58:K68)</f>
        <v>0</v>
      </c>
      <c r="L57" s="6" t="str">
        <f>SUM(L58:L68)</f>
        <v>0</v>
      </c>
      <c r="M57" s="6" t="str">
        <f>SUM(M58:M68)</f>
        <v>0</v>
      </c>
      <c r="N57" s="6" t="str">
        <f>SUM(N58:N68)</f>
        <v>0</v>
      </c>
      <c r="O57" s="6" t="str">
        <f>SUM(O58:O68)</f>
        <v>0</v>
      </c>
      <c r="P57" s="6" t="str">
        <f>SUM(P58:P68)</f>
        <v>0</v>
      </c>
      <c r="Q57" s="6" t="str">
        <f>SUM(Q58:Q68)</f>
        <v>0</v>
      </c>
      <c r="R57" s="6" t="str">
        <f>SUM(R58:R68)</f>
        <v>0</v>
      </c>
      <c r="S57" s="6" t="str">
        <f>SUM(S58:S68)</f>
        <v>0</v>
      </c>
      <c r="T57" s="6" t="str">
        <f>SUM(T58:T68)</f>
        <v>0</v>
      </c>
      <c r="U57" s="6" t="str">
        <f>SUM(U58:U68)</f>
        <v>0</v>
      </c>
      <c r="V57" s="6" t="str">
        <f>SUM(V58:V68)</f>
        <v>0</v>
      </c>
      <c r="W57" s="6" t="str">
        <f>SUM(W58:W68)</f>
        <v>0</v>
      </c>
      <c r="X57" s="6" t="str">
        <f>SUM(X58:X68)</f>
        <v>0</v>
      </c>
      <c r="Y57" s="6" t="str">
        <f>SUM(Y58:Y68)</f>
        <v>0</v>
      </c>
    </row>
    <row r="58" spans="1:29">
      <c r="A58" s="5" t="s">
        <v>34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23</v>
      </c>
      <c r="G58" s="6">
        <v>47953900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36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13</v>
      </c>
      <c r="G59" s="6">
        <v>6550900</v>
      </c>
      <c r="H59" s="6">
        <v>1</v>
      </c>
      <c r="I59" s="6">
        <v>391960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31</v>
      </c>
      <c r="G60" s="6">
        <v>33032300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3</v>
      </c>
      <c r="W60" s="6">
        <v>1471005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9267800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40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8</v>
      </c>
      <c r="G62" s="6">
        <v>4956400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3</v>
      </c>
      <c r="G63" s="6">
        <v>4009900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1806600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38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10</v>
      </c>
      <c r="G65" s="6">
        <v>18293000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45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6</v>
      </c>
      <c r="G66" s="6">
        <v>10708800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7" spans="1:29">
      <c r="A67" s="5" t="s">
        <v>43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</v>
      </c>
      <c r="G67" s="6">
        <v>5818600</v>
      </c>
      <c r="H67" s="6">
        <v>1</v>
      </c>
      <c r="I67" s="6">
        <v>2512295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>
        <v>0</v>
      </c>
      <c r="AA67">
        <v>0</v>
      </c>
      <c r="AB67">
        <v>0</v>
      </c>
      <c r="AC67">
        <v>0</v>
      </c>
    </row>
    <row r="68" spans="1:29">
      <c r="A68" s="5" t="s">
        <v>39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4</v>
      </c>
      <c r="G68" s="6">
        <v>5559200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>
        <v>0</v>
      </c>
      <c r="AA68">
        <v>0</v>
      </c>
      <c r="AB68">
        <v>0</v>
      </c>
      <c r="AC68">
        <v>0</v>
      </c>
    </row>
    <row r="71" spans="1:29">
      <c r="A71" s="3" t="s">
        <v>47</v>
      </c>
    </row>
    <row r="72" spans="1:29">
      <c r="A72" s="4" t="s">
        <v>48</v>
      </c>
      <c r="B72" s="10" t="s">
        <v>10</v>
      </c>
      <c r="C72" s="10" t="s">
        <v>11</v>
      </c>
      <c r="D72" s="11" t="s">
        <v>49</v>
      </c>
    </row>
    <row r="73" spans="1:29">
      <c r="A73" s="5" t="s">
        <v>50</v>
      </c>
      <c r="B73" s="6">
        <v>2</v>
      </c>
      <c r="C73" s="6">
        <v>4034600</v>
      </c>
      <c r="D73" s="9" t="str">
        <f>ROUND((B73/B8),4)</f>
        <v>0</v>
      </c>
    </row>
    <row r="74" spans="1:29">
      <c r="A74" s="5" t="s">
        <v>51</v>
      </c>
      <c r="B74" s="6">
        <v>5</v>
      </c>
      <c r="C74" s="6">
        <v>4718500</v>
      </c>
      <c r="D74" s="9" t="str">
        <f>ROUND((B74/B8),4)</f>
        <v>0</v>
      </c>
    </row>
    <row r="75" spans="1:29">
      <c r="A75" s="5" t="s">
        <v>52</v>
      </c>
      <c r="B75" s="6">
        <v>2</v>
      </c>
      <c r="C75" s="6">
        <v>2088770</v>
      </c>
      <c r="D75" s="9" t="str">
        <f>ROUND((B75/B8),4)</f>
        <v>0</v>
      </c>
    </row>
    <row r="76" spans="1:29">
      <c r="A76" s="5" t="s">
        <v>53</v>
      </c>
      <c r="B76" s="6">
        <v>3</v>
      </c>
      <c r="C76" s="6">
        <v>3446900</v>
      </c>
      <c r="D76" s="9" t="str">
        <f>ROUND((B76/B8),4)</f>
        <v>0</v>
      </c>
    </row>
    <row r="77" spans="1:29">
      <c r="A77" s="5" t="s">
        <v>54</v>
      </c>
      <c r="B77" s="6">
        <v>1</v>
      </c>
      <c r="C77" s="6">
        <v>1329300</v>
      </c>
      <c r="D77" s="9" t="str">
        <f>ROUND((B77/B8),4)</f>
        <v>0</v>
      </c>
    </row>
    <row r="78" spans="1:29">
      <c r="A78" s="5" t="s">
        <v>55</v>
      </c>
      <c r="B78" s="6">
        <v>1</v>
      </c>
      <c r="C78" s="6">
        <v>1969300</v>
      </c>
      <c r="D78" s="9" t="str">
        <f>ROUND((B78/B8),4)</f>
        <v>0</v>
      </c>
    </row>
    <row r="79" spans="1:29">
      <c r="A79" s="5" t="s">
        <v>56</v>
      </c>
      <c r="B79" s="6">
        <v>1</v>
      </c>
      <c r="C79" s="6">
        <v>426470</v>
      </c>
      <c r="D79" s="9" t="str">
        <f>ROUND((B79/B8),4)</f>
        <v>0</v>
      </c>
    </row>
    <row r="80" spans="1:29">
      <c r="A80" s="5" t="s">
        <v>57</v>
      </c>
      <c r="B80" s="6">
        <v>1</v>
      </c>
      <c r="C80" s="6">
        <v>1320685</v>
      </c>
      <c r="D80" s="9" t="str">
        <f>ROUND((B80/B8),4)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2024-05-14T06:00:02+07:00</dcterms:created>
  <dcterms:modified xsi:type="dcterms:W3CDTF">2024-05-14T06:00:02+07:00</dcterms:modified>
  <dc:title>Untitled Spreadsheet</dc:title>
  <dc:description/>
  <dc:subject/>
  <cp:keywords/>
  <cp:category/>
</cp:coreProperties>
</file>