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<sst xmlns="http://schemas.openxmlformats.org/spreadsheetml/2006/main" uniqueCount="57">
  <si>
    <t>SCHOOL PORTAL REPORT</t>
  </si>
  <si>
    <t>Request data: Export data of D-1, 2024-05-09 00:00:00 ~ 2024-05-09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</si>
  <si>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</si>
  <si>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</si>
  <si>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</si>
  <si>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</si>
  <si>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</si>
  <si>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</si>
  <si>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</si>
  <si>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</si>
  <si>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</si>
  <si>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</si>
  <si>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</si>
  <si>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</si>
  <si>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</si>
  <si>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</si>
  <si>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</si>
  <si>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</si>
  <si>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</si>
  <si>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</si>
  <si>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</si>
  <si>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</si>
  <si>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</si>
  <si>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</si>
  <si>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</si>
  <si>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</si>
  <si>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</si>
  <si>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</si>
  <si>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</si>
  <si>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</si>
  <si>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</si>
  <si>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</si>
  <si>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</si>
  <si>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MNHONGYEN1</t>
  </si>
  <si>
    <t>MAMNON15TB</t>
  </si>
  <si>
    <t>THLONGBINH</t>
  </si>
  <si>
    <t>HAHUYGIAP</t>
  </si>
  <si>
    <t>THPHUHUU</t>
  </si>
  <si>
    <t>MAMNON10TB</t>
  </si>
  <si>
    <t>MNHOAMAIQ3</t>
  </si>
  <si>
    <t>THCSTTHANH</t>
  </si>
  <si>
    <t>TRUONGMN13</t>
  </si>
  <si>
    <t>THCSLTRUONG</t>
  </si>
  <si>
    <t>COWAYVINA</t>
  </si>
  <si>
    <t>THLINHDONG</t>
  </si>
  <si>
    <t>NGUYENHIEN</t>
  </si>
  <si>
    <t>Cancel Transaction</t>
  </si>
  <si>
    <t>Sort by error code</t>
  </si>
  <si>
    <t>Error Code</t>
  </si>
  <si>
    <t>Rate (%)</t>
  </si>
  <si>
    <t>PG_ER2-Thẻ không được phép thanh toán</t>
  </si>
  <si>
    <t>PG_ER16-OTP không đúng</t>
  </si>
  <si>
    <t>OR_116-Invoice No already exist. Please generate unique [invoiceNo].</t>
  </si>
  <si>
    <t>PG_ER23-Ngân hàng phát hành thẻ từ chối cấp phép cho giao dịch.</t>
  </si>
  <si>
    <t>PG_ER19-Số tiền không đủ để thanh toán.</t>
  </si>
  <si>
    <t>IC_139-Sai CVN</t>
  </si>
  <si>
    <t>PG_ER42-OTP time out (nếu bạn bị trừ tiền thì sẽ được hoàn lại)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</si>
</sst>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76"/>
  <sheetViews>
    <sheetView tabSelected="1" workbookViewId="0" showGridLines="true" showRowColHeaders="1">
      <selection activeCell="D69" sqref="D69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323</v>
      </c>
      <c r="C7" s="6">
        <v>448609801</v>
      </c>
      <c r="E7" s="5" t="s">
        <v>15</v>
      </c>
      <c r="F7" s="6">
        <v>242</v>
      </c>
      <c r="G7" s="6">
        <v>341819800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20</v>
      </c>
      <c r="C8" s="6">
        <v>25726865</v>
      </c>
      <c r="E8" s="5" t="s">
        <v>17</v>
      </c>
      <c r="F8" s="6">
        <v>63</v>
      </c>
      <c r="G8" s="6">
        <v>79339900</v>
      </c>
      <c r="H8" s="9" t="str">
        <f>ROUND((F8/L8),4)</f>
        <v>0</v>
      </c>
      <c r="I8" s="6">
        <v>19</v>
      </c>
      <c r="J8" s="6">
        <v>24373700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14</v>
      </c>
      <c r="G9" s="6">
        <v>22618610</v>
      </c>
      <c r="H9" s="9" t="str">
        <f>ROUND((F9/L9),4)</f>
        <v>0</v>
      </c>
      <c r="I9" s="6">
        <v>1</v>
      </c>
      <c r="J9" s="6">
        <v>1353165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4</v>
      </c>
      <c r="G16" s="6">
        <v>4831491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SUM(D24:D36)</f>
        <v>0</v>
      </c>
      <c r="E23" s="6" t="str">
        <f>SUM(E24:E36)</f>
        <v>0</v>
      </c>
      <c r="F23" s="6" t="str">
        <f>SUM(F24:F36)</f>
        <v>0</v>
      </c>
      <c r="G23" s="6" t="str">
        <f>SUM(G24:G36)</f>
        <v>0</v>
      </c>
      <c r="H23" s="6" t="str">
        <f>SUM(H24:H36)</f>
        <v>0</v>
      </c>
      <c r="I23" s="6" t="str">
        <f>SUM(I24:I36)</f>
        <v>0</v>
      </c>
      <c r="J23" s="6" t="str">
        <f>SUM(J24:J36)</f>
        <v>0</v>
      </c>
      <c r="K23" s="6" t="str">
        <f>SUM(K24:K36)</f>
        <v>0</v>
      </c>
      <c r="L23" s="6" t="str">
        <f>SUM(L24:L36)</f>
        <v>0</v>
      </c>
      <c r="M23" s="6" t="str">
        <f>SUM(M24:M36)</f>
        <v>0</v>
      </c>
      <c r="N23" s="6" t="str">
        <f>SUM(N24:N36)</f>
        <v>0</v>
      </c>
      <c r="O23" s="6" t="str">
        <f>SUM(O24:O36)</f>
        <v>0</v>
      </c>
      <c r="P23" s="6" t="str">
        <f>SUM(P24:P36)</f>
        <v>0</v>
      </c>
      <c r="Q23" s="6" t="str">
        <f>SUM(Q24:Q36)</f>
        <v>0</v>
      </c>
      <c r="R23" s="6" t="str">
        <f>SUM(R24:R36)</f>
        <v>0</v>
      </c>
      <c r="S23" s="6" t="str">
        <f>SUM(S24:S36)</f>
        <v>0</v>
      </c>
      <c r="T23" s="6" t="str">
        <f>SUM(T24:T36)</f>
        <v>0</v>
      </c>
      <c r="U23" s="6" t="str">
        <f>SUM(U24:U36)</f>
        <v>0</v>
      </c>
      <c r="V23" s="6" t="str">
        <f>SUM(V24:V36)</f>
        <v>0</v>
      </c>
      <c r="W23" s="6" t="str">
        <f>SUM(W24:W36)</f>
        <v>0</v>
      </c>
      <c r="X23" s="6" t="str">
        <f>SUM(X24:X36)</f>
        <v>0</v>
      </c>
      <c r="Y23" s="6" t="str">
        <f>SUM(Y24:Y36)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38</v>
      </c>
      <c r="E24" s="6">
        <v>58201400</v>
      </c>
      <c r="F24" s="6">
        <v>8</v>
      </c>
      <c r="G24" s="6">
        <v>12286400</v>
      </c>
      <c r="H24" s="6">
        <v>2</v>
      </c>
      <c r="I24" s="6">
        <v>3133645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1</v>
      </c>
      <c r="W24" s="6">
        <v>1352995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18</v>
      </c>
      <c r="E25" s="6">
        <v>35057400</v>
      </c>
      <c r="F25" s="6">
        <v>5</v>
      </c>
      <c r="G25" s="6">
        <v>8933500</v>
      </c>
      <c r="H25" s="6">
        <v>5</v>
      </c>
      <c r="I25" s="6">
        <v>9289115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1</v>
      </c>
      <c r="W25" s="6">
        <v>2158905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63</v>
      </c>
      <c r="E26" s="6">
        <v>69390900</v>
      </c>
      <c r="F26" s="6">
        <v>21</v>
      </c>
      <c r="G26" s="6">
        <v>20671300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1</v>
      </c>
      <c r="W26" s="6">
        <v>1259706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46</v>
      </c>
      <c r="E27" s="6">
        <v>36923800</v>
      </c>
      <c r="F27" s="6">
        <v>14</v>
      </c>
      <c r="G27" s="6">
        <v>9365200</v>
      </c>
      <c r="H27" s="6">
        <v>1</v>
      </c>
      <c r="I27" s="6">
        <v>984720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1</v>
      </c>
      <c r="W27" s="6">
        <v>59885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8</v>
      </c>
      <c r="E28" s="6">
        <v>7140900</v>
      </c>
      <c r="F28" s="6">
        <v>1</v>
      </c>
      <c r="G28" s="6">
        <v>1583300</v>
      </c>
      <c r="H28" s="6">
        <v>2</v>
      </c>
      <c r="I28" s="6">
        <v>1717720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9</v>
      </c>
      <c r="E29" s="6">
        <v>15312700</v>
      </c>
      <c r="F29" s="6">
        <v>3</v>
      </c>
      <c r="G29" s="6">
        <v>4622900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21</v>
      </c>
      <c r="E30" s="6">
        <v>54923300</v>
      </c>
      <c r="F30" s="6">
        <v>4</v>
      </c>
      <c r="G30" s="6">
        <v>12403200</v>
      </c>
      <c r="H30" s="6">
        <v>1</v>
      </c>
      <c r="I30" s="6">
        <v>3186255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3</v>
      </c>
      <c r="E31" s="6">
        <v>2194900</v>
      </c>
      <c r="F31" s="6">
        <v>1</v>
      </c>
      <c r="G31" s="6">
        <v>423300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2" spans="1:29">
      <c r="A32" s="5" t="s">
        <v>41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24</v>
      </c>
      <c r="E32" s="6">
        <v>49666200</v>
      </c>
      <c r="F32" s="6">
        <v>3</v>
      </c>
      <c r="G32" s="6">
        <v>6431900</v>
      </c>
      <c r="H32" s="6">
        <v>1</v>
      </c>
      <c r="I32" s="6">
        <v>2283920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>
        <v>0</v>
      </c>
      <c r="AA32">
        <v>0</v>
      </c>
      <c r="AB32">
        <v>0</v>
      </c>
      <c r="AC32">
        <v>0</v>
      </c>
    </row>
    <row r="33" spans="1:29">
      <c r="A33" s="5" t="s">
        <v>42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2</v>
      </c>
      <c r="E33" s="6">
        <v>1246600</v>
      </c>
      <c r="F33" s="6">
        <v>2</v>
      </c>
      <c r="G33" s="6">
        <v>1246600</v>
      </c>
      <c r="H33" s="6">
        <v>1</v>
      </c>
      <c r="I33" s="6">
        <v>631500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>
        <v>0</v>
      </c>
      <c r="AA33">
        <v>0</v>
      </c>
      <c r="AB33">
        <v>0</v>
      </c>
      <c r="AC33">
        <v>0</v>
      </c>
    </row>
    <row r="34" spans="1:29">
      <c r="A34" s="5" t="s">
        <v>43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1</v>
      </c>
      <c r="E34" s="6">
        <v>280000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>
        <v>0</v>
      </c>
      <c r="AA34">
        <v>0</v>
      </c>
      <c r="AB34">
        <v>0</v>
      </c>
      <c r="AC34">
        <v>0</v>
      </c>
    </row>
    <row r="35" spans="1:29">
      <c r="A35" s="5" t="s">
        <v>44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6</v>
      </c>
      <c r="E35" s="6">
        <v>7586800</v>
      </c>
      <c r="F35" s="6">
        <v>1</v>
      </c>
      <c r="G35" s="6">
        <v>1372300</v>
      </c>
      <c r="H35" s="6">
        <v>1</v>
      </c>
      <c r="I35" s="6">
        <v>1391735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>
        <v>0</v>
      </c>
      <c r="AA35">
        <v>0</v>
      </c>
      <c r="AB35">
        <v>0</v>
      </c>
      <c r="AC35">
        <v>0</v>
      </c>
    </row>
    <row r="36" spans="1:29">
      <c r="A36" s="5" t="s">
        <v>45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3</v>
      </c>
      <c r="E36" s="6">
        <v>3894900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>
        <v>0</v>
      </c>
      <c r="AA36">
        <v>0</v>
      </c>
      <c r="AB36">
        <v>0</v>
      </c>
      <c r="AC36">
        <v>0</v>
      </c>
    </row>
    <row r="39" spans="1:29">
      <c r="A39" s="3" t="s">
        <v>4</v>
      </c>
    </row>
    <row r="40" spans="1:29">
      <c r="A40" s="4" t="s">
        <v>30</v>
      </c>
      <c r="B40" s="4" t="s">
        <v>18</v>
      </c>
      <c r="C40" s="4"/>
      <c r="D40" s="4" t="s">
        <v>31</v>
      </c>
      <c r="E40" s="4"/>
      <c r="F40" s="4" t="s">
        <v>32</v>
      </c>
      <c r="G40" s="4"/>
      <c r="H40" s="4" t="s">
        <v>19</v>
      </c>
      <c r="I40" s="4"/>
      <c r="J40" s="4" t="s">
        <v>20</v>
      </c>
      <c r="K40" s="4"/>
      <c r="L40" s="4" t="s">
        <v>21</v>
      </c>
      <c r="M40" s="4"/>
      <c r="N40" s="4" t="s">
        <v>22</v>
      </c>
      <c r="O40" s="4"/>
      <c r="P40" s="4" t="s">
        <v>23</v>
      </c>
      <c r="Q40" s="4"/>
      <c r="R40" s="4" t="s">
        <v>24</v>
      </c>
      <c r="S40" s="4"/>
      <c r="T40" s="4" t="s">
        <v>25</v>
      </c>
      <c r="U40" s="4"/>
      <c r="V40" s="4" t="s">
        <v>26</v>
      </c>
      <c r="W40" s="4"/>
      <c r="X40" s="4" t="s">
        <v>27</v>
      </c>
      <c r="Y40" s="4"/>
    </row>
    <row r="41" spans="1:29">
      <c r="A41" s="4"/>
      <c r="B41" s="4" t="s">
        <v>10</v>
      </c>
      <c r="C41" s="4" t="s">
        <v>11</v>
      </c>
      <c r="D41" s="4" t="s">
        <v>10</v>
      </c>
      <c r="E41" s="4" t="s">
        <v>11</v>
      </c>
      <c r="F41" s="4" t="s">
        <v>10</v>
      </c>
      <c r="G41" s="4" t="s">
        <v>11</v>
      </c>
      <c r="H41" s="4" t="s">
        <v>10</v>
      </c>
      <c r="I41" s="4" t="s">
        <v>11</v>
      </c>
      <c r="J41" s="4" t="s">
        <v>10</v>
      </c>
      <c r="K41" s="4" t="s">
        <v>11</v>
      </c>
      <c r="L41" s="4" t="s">
        <v>10</v>
      </c>
      <c r="M41" s="4" t="s">
        <v>11</v>
      </c>
      <c r="N41" s="4" t="s">
        <v>10</v>
      </c>
      <c r="O41" s="4" t="s">
        <v>11</v>
      </c>
      <c r="P41" s="4" t="s">
        <v>10</v>
      </c>
      <c r="Q41" s="4" t="s">
        <v>11</v>
      </c>
      <c r="R41" s="4" t="s">
        <v>10</v>
      </c>
      <c r="S41" s="4" t="s">
        <v>11</v>
      </c>
      <c r="T41" s="4" t="s">
        <v>10</v>
      </c>
      <c r="U41" s="4" t="s">
        <v>11</v>
      </c>
      <c r="V41" s="4" t="s">
        <v>10</v>
      </c>
      <c r="W41" s="4" t="s">
        <v>11</v>
      </c>
      <c r="X41" s="4" t="s">
        <v>10</v>
      </c>
      <c r="Y41" s="4" t="s">
        <v>11</v>
      </c>
    </row>
    <row r="42" spans="1:29">
      <c r="A42" s="5" t="s">
        <v>18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 t="str">
        <f>SUM(D43:D48)</f>
        <v>0</v>
      </c>
      <c r="E42" s="6" t="str">
        <f>SUM(E43:E48)</f>
        <v>0</v>
      </c>
      <c r="F42" s="6" t="str">
        <f>SUM(F43:F48)</f>
        <v>0</v>
      </c>
      <c r="G42" s="6" t="str">
        <f>SUM(G43:G48)</f>
        <v>0</v>
      </c>
      <c r="H42" s="6" t="str">
        <f>SUM(H43:H48)</f>
        <v>0</v>
      </c>
      <c r="I42" s="6" t="str">
        <f>SUM(I43:I48)</f>
        <v>0</v>
      </c>
      <c r="J42" s="6" t="str">
        <f>SUM(J43:J48)</f>
        <v>0</v>
      </c>
      <c r="K42" s="6" t="str">
        <f>SUM(K43:K48)</f>
        <v>0</v>
      </c>
      <c r="L42" s="6" t="str">
        <f>SUM(L43:L48)</f>
        <v>0</v>
      </c>
      <c r="M42" s="6" t="str">
        <f>SUM(M43:M48)</f>
        <v>0</v>
      </c>
      <c r="N42" s="6" t="str">
        <f>SUM(N43:N48)</f>
        <v>0</v>
      </c>
      <c r="O42" s="6" t="str">
        <f>SUM(O43:O48)</f>
        <v>0</v>
      </c>
      <c r="P42" s="6" t="str">
        <f>SUM(P43:P48)</f>
        <v>0</v>
      </c>
      <c r="Q42" s="6" t="str">
        <f>SUM(Q43:Q48)</f>
        <v>0</v>
      </c>
      <c r="R42" s="6" t="str">
        <f>SUM(R43:R48)</f>
        <v>0</v>
      </c>
      <c r="S42" s="6" t="str">
        <f>SUM(S43:S48)</f>
        <v>0</v>
      </c>
      <c r="T42" s="6" t="str">
        <f>SUM(T43:T48)</f>
        <v>0</v>
      </c>
      <c r="U42" s="6" t="str">
        <f>SUM(U43:U48)</f>
        <v>0</v>
      </c>
      <c r="V42" s="6" t="str">
        <f>SUM(V43:V48)</f>
        <v>0</v>
      </c>
      <c r="W42" s="6" t="str">
        <f>SUM(W43:W48)</f>
        <v>0</v>
      </c>
      <c r="X42" s="6" t="str">
        <f>SUM(X43:X48)</f>
        <v>0</v>
      </c>
      <c r="Y42" s="6" t="str">
        <f>SUM(Y43:Y48)</f>
        <v>0</v>
      </c>
    </row>
    <row r="43" spans="1:29">
      <c r="A43" s="5" t="s">
        <v>33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2</v>
      </c>
      <c r="G43" s="6">
        <v>3164600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>
        <v>0</v>
      </c>
      <c r="AA43">
        <v>0</v>
      </c>
      <c r="AB43">
        <v>0</v>
      </c>
      <c r="AC43">
        <v>0</v>
      </c>
    </row>
    <row r="44" spans="1:29">
      <c r="A44" s="5" t="s">
        <v>35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9</v>
      </c>
      <c r="G44" s="6">
        <v>10331700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>
        <v>0</v>
      </c>
      <c r="AA44">
        <v>0</v>
      </c>
      <c r="AB44">
        <v>0</v>
      </c>
      <c r="AC44">
        <v>0</v>
      </c>
    </row>
    <row r="45" spans="1:29">
      <c r="A45" s="5" t="s">
        <v>36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4</v>
      </c>
      <c r="G45" s="6">
        <v>3854200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>
        <v>0</v>
      </c>
      <c r="AA45">
        <v>0</v>
      </c>
      <c r="AB45">
        <v>0</v>
      </c>
      <c r="AC45">
        <v>0</v>
      </c>
    </row>
    <row r="46" spans="1:29">
      <c r="A46" s="5" t="s">
        <v>41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2</v>
      </c>
      <c r="G46" s="6">
        <v>4166600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>
        <v>0</v>
      </c>
      <c r="AA46">
        <v>0</v>
      </c>
      <c r="AB46">
        <v>0</v>
      </c>
      <c r="AC46">
        <v>0</v>
      </c>
    </row>
    <row r="47" spans="1:29">
      <c r="A47" s="5" t="s">
        <v>34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1</v>
      </c>
      <c r="G47" s="6">
        <v>1740300</v>
      </c>
      <c r="H47" s="6">
        <v>1</v>
      </c>
      <c r="I47" s="6">
        <v>1353165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>
        <v>0</v>
      </c>
      <c r="AA47">
        <v>0</v>
      </c>
      <c r="AB47">
        <v>0</v>
      </c>
      <c r="AC47">
        <v>0</v>
      </c>
    </row>
    <row r="48" spans="1:29">
      <c r="A48" s="5" t="s">
        <v>38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1</v>
      </c>
      <c r="G48" s="6">
        <v>1116300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>
        <v>0</v>
      </c>
      <c r="AA48">
        <v>0</v>
      </c>
      <c r="AB48">
        <v>0</v>
      </c>
      <c r="AC48">
        <v>0</v>
      </c>
    </row>
    <row r="51" spans="1:29">
      <c r="A51" s="3" t="s">
        <v>46</v>
      </c>
    </row>
    <row r="52" spans="1:29">
      <c r="A52" s="4" t="s">
        <v>30</v>
      </c>
      <c r="B52" s="4" t="s">
        <v>18</v>
      </c>
      <c r="C52" s="4"/>
      <c r="D52" s="4" t="s">
        <v>31</v>
      </c>
      <c r="E52" s="4"/>
      <c r="F52" s="4" t="s">
        <v>32</v>
      </c>
      <c r="G52" s="4"/>
      <c r="H52" s="4" t="s">
        <v>19</v>
      </c>
      <c r="I52" s="4"/>
      <c r="J52" s="4" t="s">
        <v>20</v>
      </c>
      <c r="K52" s="4"/>
      <c r="L52" s="4" t="s">
        <v>21</v>
      </c>
      <c r="M52" s="4"/>
      <c r="N52" s="4" t="s">
        <v>22</v>
      </c>
      <c r="O52" s="4"/>
      <c r="P52" s="4" t="s">
        <v>23</v>
      </c>
      <c r="Q52" s="4"/>
      <c r="R52" s="4" t="s">
        <v>24</v>
      </c>
      <c r="S52" s="4"/>
      <c r="T52" s="4" t="s">
        <v>25</v>
      </c>
      <c r="U52" s="4"/>
      <c r="V52" s="4" t="s">
        <v>26</v>
      </c>
      <c r="W52" s="4"/>
      <c r="X52" s="4" t="s">
        <v>27</v>
      </c>
      <c r="Y52" s="4"/>
    </row>
    <row r="53" spans="1:29">
      <c r="A53" s="4"/>
      <c r="B53" s="4" t="s">
        <v>10</v>
      </c>
      <c r="C53" s="4" t="s">
        <v>11</v>
      </c>
      <c r="D53" s="4" t="s">
        <v>10</v>
      </c>
      <c r="E53" s="4" t="s">
        <v>11</v>
      </c>
      <c r="F53" s="4" t="s">
        <v>10</v>
      </c>
      <c r="G53" s="4" t="s">
        <v>11</v>
      </c>
      <c r="H53" s="4" t="s">
        <v>10</v>
      </c>
      <c r="I53" s="4" t="s">
        <v>11</v>
      </c>
      <c r="J53" s="4" t="s">
        <v>10</v>
      </c>
      <c r="K53" s="4" t="s">
        <v>11</v>
      </c>
      <c r="L53" s="4" t="s">
        <v>10</v>
      </c>
      <c r="M53" s="4" t="s">
        <v>11</v>
      </c>
      <c r="N53" s="4" t="s">
        <v>10</v>
      </c>
      <c r="O53" s="4" t="s">
        <v>11</v>
      </c>
      <c r="P53" s="4" t="s">
        <v>10</v>
      </c>
      <c r="Q53" s="4" t="s">
        <v>11</v>
      </c>
      <c r="R53" s="4" t="s">
        <v>10</v>
      </c>
      <c r="S53" s="4" t="s">
        <v>11</v>
      </c>
      <c r="T53" s="4" t="s">
        <v>10</v>
      </c>
      <c r="U53" s="4" t="s">
        <v>11</v>
      </c>
      <c r="V53" s="4" t="s">
        <v>10</v>
      </c>
      <c r="W53" s="4" t="s">
        <v>11</v>
      </c>
      <c r="X53" s="4" t="s">
        <v>10</v>
      </c>
      <c r="Y53" s="4" t="s">
        <v>11</v>
      </c>
    </row>
    <row r="54" spans="1:29">
      <c r="A54" s="5" t="s">
        <v>18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 t="str">
        <f>SUM(D55:D65)</f>
        <v>0</v>
      </c>
      <c r="E54" s="6" t="str">
        <f>SUM(E55:E65)</f>
        <v>0</v>
      </c>
      <c r="F54" s="6" t="str">
        <f>SUM(F55:F65)</f>
        <v>0</v>
      </c>
      <c r="G54" s="6" t="str">
        <f>SUM(G55:G65)</f>
        <v>0</v>
      </c>
      <c r="H54" s="6" t="str">
        <f>SUM(H55:H65)</f>
        <v>0</v>
      </c>
      <c r="I54" s="6" t="str">
        <f>SUM(I55:I65)</f>
        <v>0</v>
      </c>
      <c r="J54" s="6" t="str">
        <f>SUM(J55:J65)</f>
        <v>0</v>
      </c>
      <c r="K54" s="6" t="str">
        <f>SUM(K55:K65)</f>
        <v>0</v>
      </c>
      <c r="L54" s="6" t="str">
        <f>SUM(L55:L65)</f>
        <v>0</v>
      </c>
      <c r="M54" s="6" t="str">
        <f>SUM(M55:M65)</f>
        <v>0</v>
      </c>
      <c r="N54" s="6" t="str">
        <f>SUM(N55:N65)</f>
        <v>0</v>
      </c>
      <c r="O54" s="6" t="str">
        <f>SUM(O55:O65)</f>
        <v>0</v>
      </c>
      <c r="P54" s="6" t="str">
        <f>SUM(P55:P65)</f>
        <v>0</v>
      </c>
      <c r="Q54" s="6" t="str">
        <f>SUM(Q55:Q65)</f>
        <v>0</v>
      </c>
      <c r="R54" s="6" t="str">
        <f>SUM(R55:R65)</f>
        <v>0</v>
      </c>
      <c r="S54" s="6" t="str">
        <f>SUM(S55:S65)</f>
        <v>0</v>
      </c>
      <c r="T54" s="6" t="str">
        <f>SUM(T55:T65)</f>
        <v>0</v>
      </c>
      <c r="U54" s="6" t="str">
        <f>SUM(U55:U65)</f>
        <v>0</v>
      </c>
      <c r="V54" s="6" t="str">
        <f>SUM(V55:V65)</f>
        <v>0</v>
      </c>
      <c r="W54" s="6" t="str">
        <f>SUM(W55:W65)</f>
        <v>0</v>
      </c>
      <c r="X54" s="6" t="str">
        <f>SUM(X55:X65)</f>
        <v>0</v>
      </c>
      <c r="Y54" s="6" t="str">
        <f>SUM(Y55:Y65)</f>
        <v>0</v>
      </c>
    </row>
    <row r="55" spans="1:29">
      <c r="A55" s="5" t="s">
        <v>36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26</v>
      </c>
      <c r="G55" s="6">
        <v>16444300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3</v>
      </c>
      <c r="O55" s="6">
        <v>1169280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>
        <v>0</v>
      </c>
      <c r="AA55">
        <v>0</v>
      </c>
      <c r="AB55">
        <v>0</v>
      </c>
      <c r="AC55">
        <v>0</v>
      </c>
    </row>
    <row r="56" spans="1:29">
      <c r="A56" s="5" t="s">
        <v>33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19</v>
      </c>
      <c r="G56" s="6">
        <v>30060700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3</v>
      </c>
      <c r="W56" s="6">
        <v>4908540</v>
      </c>
      <c r="X56" s="6">
        <v>0</v>
      </c>
      <c r="Y56" s="6">
        <v>0</v>
      </c>
      <c r="Z56">
        <v>0</v>
      </c>
      <c r="AA56">
        <v>0</v>
      </c>
      <c r="AB56">
        <v>0</v>
      </c>
      <c r="AC56">
        <v>0</v>
      </c>
    </row>
    <row r="57" spans="1:29">
      <c r="A57" s="5" t="s">
        <v>41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7</v>
      </c>
      <c r="G57" s="6">
        <v>14496100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>
        <v>0</v>
      </c>
      <c r="AA57">
        <v>0</v>
      </c>
      <c r="AB57">
        <v>0</v>
      </c>
      <c r="AC57">
        <v>0</v>
      </c>
    </row>
    <row r="58" spans="1:29">
      <c r="A58" s="5" t="s">
        <v>35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31</v>
      </c>
      <c r="G58" s="6">
        <v>35976300</v>
      </c>
      <c r="H58" s="6">
        <v>3</v>
      </c>
      <c r="I58" s="6">
        <v>3722284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>
        <v>0</v>
      </c>
      <c r="AA58">
        <v>0</v>
      </c>
      <c r="AB58">
        <v>0</v>
      </c>
      <c r="AC58">
        <v>0</v>
      </c>
    </row>
    <row r="59" spans="1:29">
      <c r="A59" s="5" t="s">
        <v>37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4</v>
      </c>
      <c r="G59" s="6">
        <v>2650700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>
        <v>0</v>
      </c>
      <c r="AA59">
        <v>0</v>
      </c>
      <c r="AB59">
        <v>0</v>
      </c>
      <c r="AC59">
        <v>0</v>
      </c>
    </row>
    <row r="60" spans="1:29">
      <c r="A60" s="5" t="s">
        <v>39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0</v>
      </c>
      <c r="E60" s="6">
        <v>0</v>
      </c>
      <c r="F60" s="6">
        <v>8</v>
      </c>
      <c r="G60" s="6">
        <v>23202400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>
        <v>0</v>
      </c>
      <c r="AA60">
        <v>0</v>
      </c>
      <c r="AB60">
        <v>0</v>
      </c>
      <c r="AC60">
        <v>0</v>
      </c>
    </row>
    <row r="61" spans="1:29">
      <c r="A61" s="5" t="s">
        <v>34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>
        <v>0</v>
      </c>
      <c r="E61" s="6">
        <v>0</v>
      </c>
      <c r="F61" s="6">
        <v>15</v>
      </c>
      <c r="G61" s="6">
        <v>29126500</v>
      </c>
      <c r="H61" s="6">
        <v>2</v>
      </c>
      <c r="I61" s="6">
        <v>4322210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  <c r="Z61">
        <v>0</v>
      </c>
      <c r="AA61">
        <v>0</v>
      </c>
      <c r="AB61">
        <v>0</v>
      </c>
      <c r="AC61">
        <v>0</v>
      </c>
    </row>
    <row r="62" spans="1:29">
      <c r="A62" s="5" t="s">
        <v>40</v>
      </c>
      <c r="B62" s="6" t="str">
        <f>SUM(D62,F62,H62,J62,L62,N62,P62,R62,T62,V62,X62)</f>
        <v>0</v>
      </c>
      <c r="C62" s="6" t="str">
        <f>SUM(E62,G62,I62,K62,M62,O62,Q62,S62,U62,W62,Y62)</f>
        <v>0</v>
      </c>
      <c r="D62" s="6">
        <v>0</v>
      </c>
      <c r="E62" s="6">
        <v>0</v>
      </c>
      <c r="F62" s="6">
        <v>2</v>
      </c>
      <c r="G62" s="6">
        <v>1351600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  <c r="Z62">
        <v>0</v>
      </c>
      <c r="AA62">
        <v>0</v>
      </c>
      <c r="AB62">
        <v>0</v>
      </c>
      <c r="AC62">
        <v>0</v>
      </c>
    </row>
    <row r="63" spans="1:29">
      <c r="A63" s="5" t="s">
        <v>38</v>
      </c>
      <c r="B63" s="6" t="str">
        <f>SUM(D63,F63,H63,J63,L63,N63,P63,R63,T63,V63,X63)</f>
        <v>0</v>
      </c>
      <c r="C63" s="6" t="str">
        <f>SUM(E63,G63,I63,K63,M63,O63,Q63,S63,U63,W63,Y63)</f>
        <v>0</v>
      </c>
      <c r="D63" s="6">
        <v>0</v>
      </c>
      <c r="E63" s="6">
        <v>0</v>
      </c>
      <c r="F63" s="6">
        <v>3</v>
      </c>
      <c r="G63" s="6">
        <v>5030900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1</v>
      </c>
      <c r="O63" s="6">
        <v>1783355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  <c r="Z63">
        <v>0</v>
      </c>
      <c r="AA63">
        <v>0</v>
      </c>
      <c r="AB63">
        <v>0</v>
      </c>
      <c r="AC63">
        <v>0</v>
      </c>
    </row>
    <row r="64" spans="1:29">
      <c r="A64" s="5" t="s">
        <v>42</v>
      </c>
      <c r="B64" s="6" t="str">
        <f>SUM(D64,F64,H64,J64,L64,N64,P64,R64,T64,V64,X64)</f>
        <v>0</v>
      </c>
      <c r="C64" s="6" t="str">
        <f>SUM(E64,G64,I64,K64,M64,O64,Q64,S64,U64,W64,Y64)</f>
        <v>0</v>
      </c>
      <c r="D64" s="6">
        <v>0</v>
      </c>
      <c r="E64" s="6">
        <v>0</v>
      </c>
      <c r="F64" s="6">
        <v>4</v>
      </c>
      <c r="G64" s="6">
        <v>2493200</v>
      </c>
      <c r="H64" s="6">
        <v>1</v>
      </c>
      <c r="I64" s="6">
        <v>631500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  <c r="Z64">
        <v>0</v>
      </c>
      <c r="AA64">
        <v>0</v>
      </c>
      <c r="AB64">
        <v>0</v>
      </c>
      <c r="AC64">
        <v>0</v>
      </c>
    </row>
    <row r="65" spans="1:29">
      <c r="A65" s="5" t="s">
        <v>44</v>
      </c>
      <c r="B65" s="6" t="str">
        <f>SUM(D65,F65,H65,J65,L65,N65,P65,R65,T65,V65,X65)</f>
        <v>0</v>
      </c>
      <c r="C65" s="6" t="str">
        <f>SUM(E65,G65,I65,K65,M65,O65,Q65,S65,U65,W65,Y65)</f>
        <v>0</v>
      </c>
      <c r="D65" s="6">
        <v>0</v>
      </c>
      <c r="E65" s="6">
        <v>0</v>
      </c>
      <c r="F65" s="6">
        <v>3</v>
      </c>
      <c r="G65" s="6">
        <v>4116900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  <c r="Z65">
        <v>0</v>
      </c>
      <c r="AA65">
        <v>0</v>
      </c>
      <c r="AB65">
        <v>0</v>
      </c>
      <c r="AC65">
        <v>0</v>
      </c>
    </row>
    <row r="68" spans="1:29">
      <c r="A68" s="3" t="s">
        <v>47</v>
      </c>
    </row>
    <row r="69" spans="1:29">
      <c r="A69" s="4" t="s">
        <v>48</v>
      </c>
      <c r="B69" s="10" t="s">
        <v>10</v>
      </c>
      <c r="C69" s="10" t="s">
        <v>11</v>
      </c>
      <c r="D69" s="11" t="s">
        <v>49</v>
      </c>
    </row>
    <row r="70" spans="1:29">
      <c r="A70" s="5" t="s">
        <v>50</v>
      </c>
      <c r="B70" s="6">
        <v>10</v>
      </c>
      <c r="C70" s="6">
        <v>11984000</v>
      </c>
      <c r="D70" s="9" t="str">
        <f>ROUND((B70/B8),4)</f>
        <v>0</v>
      </c>
    </row>
    <row r="71" spans="1:29">
      <c r="A71" s="5" t="s">
        <v>51</v>
      </c>
      <c r="B71" s="6">
        <v>4</v>
      </c>
      <c r="C71" s="6">
        <v>4563200</v>
      </c>
      <c r="D71" s="9" t="str">
        <f>ROUND((B71/B8),4)</f>
        <v>0</v>
      </c>
    </row>
    <row r="72" spans="1:29">
      <c r="A72" s="5" t="s">
        <v>52</v>
      </c>
      <c r="B72" s="6">
        <v>1</v>
      </c>
      <c r="C72" s="6">
        <v>1359300</v>
      </c>
      <c r="D72" s="9" t="str">
        <f>ROUND((B72/B8),4)</f>
        <v>0</v>
      </c>
    </row>
    <row r="73" spans="1:29">
      <c r="A73" s="5" t="s">
        <v>53</v>
      </c>
      <c r="B73" s="6">
        <v>1</v>
      </c>
      <c r="C73" s="6">
        <v>2251300</v>
      </c>
      <c r="D73" s="9" t="str">
        <f>ROUND((B73/B8),4)</f>
        <v>0</v>
      </c>
    </row>
    <row r="74" spans="1:29">
      <c r="A74" s="5" t="s">
        <v>54</v>
      </c>
      <c r="B74" s="6">
        <v>1</v>
      </c>
      <c r="C74" s="6">
        <v>1184300</v>
      </c>
      <c r="D74" s="9" t="str">
        <f>ROUND((B74/B8),4)</f>
        <v>0</v>
      </c>
    </row>
    <row r="75" spans="1:29">
      <c r="A75" s="5" t="s">
        <v>55</v>
      </c>
      <c r="B75" s="6">
        <v>1</v>
      </c>
      <c r="C75" s="6">
        <v>1353165</v>
      </c>
      <c r="D75" s="9" t="str">
        <f>ROUND((B75/B8),4)</f>
        <v>0</v>
      </c>
    </row>
    <row r="76" spans="1:29">
      <c r="A76" s="5" t="s">
        <v>56</v>
      </c>
      <c r="B76" s="6">
        <v>2</v>
      </c>
      <c r="C76" s="6">
        <v>3031600</v>
      </c>
      <c r="D76" s="9" t="str">
        <f>ROUND((B76/B8),4)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40:A41"/>
    <mergeCell ref="B40:C40"/>
    <mergeCell ref="D40:E40"/>
    <mergeCell ref="F40:G40"/>
    <mergeCell ref="H40:I40"/>
    <mergeCell ref="J40:K40"/>
    <mergeCell ref="L40:M40"/>
    <mergeCell ref="N40:O40"/>
    <mergeCell ref="P40:Q40"/>
    <mergeCell ref="R40:S40"/>
    <mergeCell ref="T40:U40"/>
    <mergeCell ref="V40:W40"/>
    <mergeCell ref="X40:Y40"/>
    <mergeCell ref="A52:A53"/>
    <mergeCell ref="B52:C52"/>
    <mergeCell ref="D52:E52"/>
    <mergeCell ref="F52:G52"/>
    <mergeCell ref="H52:I52"/>
    <mergeCell ref="J52:K52"/>
    <mergeCell ref="L52:M52"/>
    <mergeCell ref="N52:O52"/>
    <mergeCell ref="P52:Q52"/>
    <mergeCell ref="R52:S52"/>
    <mergeCell ref="T52:U52"/>
    <mergeCell ref="V52:W52"/>
    <mergeCell ref="X52:Y5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2024-05-10T06:00:02+07:00</dcterms:created>
  <dcterms:modified xsi:type="dcterms:W3CDTF">2024-05-10T06:00:02+07:00</dcterms:modified>
  <dc:title>Untitled Spreadsheet</dc:title>
  <dc:description/>
  <dc:subject/>
  <cp:keywords/>
  <cp:category/>
</cp:coreProperties>
</file>