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<sst xmlns="http://schemas.openxmlformats.org/spreadsheetml/2006/main" uniqueCount="56">
  <si>
    <t>SCHOOL PORTAL REPORT</t>
  </si>
  <si>
    <t>Request data: Export data of D-1, 2024-04-15 00:00:00 ~ 2024-04-15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</si>
  <si>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</si>
  <si>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</si>
  <si>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</si>
  <si>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</si>
  <si>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</si>
  <si>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</si>
  <si>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</si>
  <si>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</si>
  <si>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</si>
  <si>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</si>
  <si>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</si>
  <si>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</si>
  <si>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</si>
  <si>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</si>
  <si>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</si>
  <si>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</si>
  <si>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</si>
  <si>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</si>
  <si>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</si>
  <si>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</si>
  <si>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</si>
  <si>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</si>
  <si>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</si>
  <si>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</si>
  <si>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</si>
  <si>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</si>
  <si>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</si>
  <si>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</si>
  <si>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</si>
  <si>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</si>
  <si>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</si>
  <si>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MNHOAMAIQ3</t>
  </si>
  <si>
    <t>TRUONGMN13</t>
  </si>
  <si>
    <t>HAHUYGIAP</t>
  </si>
  <si>
    <t>MAMNON15TB</t>
  </si>
  <si>
    <t>THCSTTHANH</t>
  </si>
  <si>
    <t>THLONGBINH</t>
  </si>
  <si>
    <t>NGUYENHIEN</t>
  </si>
  <si>
    <t>MNHONGYEN1</t>
  </si>
  <si>
    <t>COWAYVINA</t>
  </si>
  <si>
    <t>THPHUHUU</t>
  </si>
  <si>
    <t>MAMNON10TB</t>
  </si>
  <si>
    <t>THCSPHUHUU</t>
  </si>
  <si>
    <t>THCSLTRUONG</t>
  </si>
  <si>
    <t>THLINHDONG</t>
  </si>
  <si>
    <t>Cancel Transaction</t>
  </si>
  <si>
    <t>Sort by error code</t>
  </si>
  <si>
    <t>Error Code</t>
  </si>
  <si>
    <t>Rate (%)</t>
  </si>
  <si>
    <t>PG_ER42-OTP time out (nếu bạn bị trừ tiền thì sẽ được hoàn lại)</t>
  </si>
  <si>
    <t>PG_ER2-Thông tin thẻ không đúng, vui lòng thử lại</t>
  </si>
  <si>
    <t>PG_ER19-Số tiền không đủ để thanh toán.</t>
  </si>
  <si>
    <t>PG_ER21-Thẻ chưa được đăng ký dịch vụ thanh toán trực tuyến. Quý khách vui lòng thực hiện đăng ký dịch vụ tại website/ ứng dụng ngân hàng theo Hướng dẫn hoặc liên hệ ngân hàng để được hỗ trợ.</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</si>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</sst>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5"/>
  <sheetViews>
    <sheetView tabSelected="1" workbookViewId="0" showGridLines="true" showRowColHeaders="1">
      <selection activeCell="D70" sqref="D70"/>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232</v>
      </c>
      <c r="C7" s="6">
        <v>354162500</v>
      </c>
      <c r="E7" s="5" t="s">
        <v>15</v>
      </c>
      <c r="F7" s="6">
        <v>175</v>
      </c>
      <c r="G7" s="6">
        <v>269990100</v>
      </c>
      <c r="H7" s="9" t="str">
        <f>ROUND((F7/L7),4)</f>
        <v>0</v>
      </c>
      <c r="I7" s="6">
        <v>0</v>
      </c>
      <c r="J7" s="6">
        <v>0</v>
      </c>
      <c r="K7" s="9" t="str">
        <f>ROUND((I7/L7),4)</f>
        <v>0</v>
      </c>
      <c r="L7" s="6" t="str">
        <f>SUM(F7,I7)</f>
        <v>0</v>
      </c>
      <c r="M7" s="6" t="str">
        <f>SUM(G7,J7)</f>
        <v>0</v>
      </c>
    </row>
    <row r="8" spans="1:29">
      <c r="A8" s="5" t="s">
        <v>16</v>
      </c>
      <c r="B8" s="6">
        <v>8</v>
      </c>
      <c r="C8" s="6">
        <v>8772215</v>
      </c>
      <c r="E8" s="5" t="s">
        <v>17</v>
      </c>
      <c r="F8" s="6">
        <v>42</v>
      </c>
      <c r="G8" s="6">
        <v>62114600</v>
      </c>
      <c r="H8" s="9" t="str">
        <f>ROUND((F8/L8),4)</f>
        <v>0</v>
      </c>
      <c r="I8" s="6">
        <v>7</v>
      </c>
      <c r="J8" s="6">
        <v>7388600</v>
      </c>
      <c r="K8" s="9" t="str">
        <f>ROUND((I8/L8),4)</f>
        <v>0</v>
      </c>
      <c r="L8" s="6" t="str">
        <f>SUM(F8,I8)</f>
        <v>0</v>
      </c>
      <c r="M8" s="6" t="str">
        <f>SUM(G8,J8)</f>
        <v>0</v>
      </c>
    </row>
    <row r="9" spans="1:29">
      <c r="A9" s="5" t="s">
        <v>18</v>
      </c>
      <c r="B9" s="6" t="str">
        <f>SUM(B7,B8)</f>
        <v>0</v>
      </c>
      <c r="C9" s="6" t="str">
        <f>SUM(C7,C8)</f>
        <v>0</v>
      </c>
      <c r="E9" s="5" t="s">
        <v>19</v>
      </c>
      <c r="F9" s="6">
        <v>11</v>
      </c>
      <c r="G9" s="6">
        <v>18324875</v>
      </c>
      <c r="H9" s="9" t="str">
        <f>ROUND((F9/L9),4)</f>
        <v>0</v>
      </c>
      <c r="I9" s="6">
        <v>1</v>
      </c>
      <c r="J9" s="6">
        <v>1383615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2</v>
      </c>
      <c r="G12" s="6">
        <v>1532405</v>
      </c>
      <c r="H12" s="9" t="str">
        <f>ROUND((F12/L12),4)</f>
        <v>0</v>
      </c>
      <c r="I12" s="6">
        <v>0</v>
      </c>
      <c r="J12" s="6">
        <v>0</v>
      </c>
      <c r="K12" s="9" t="str">
        <f>ROUND((I12/L12),4)</f>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2</v>
      </c>
      <c r="G16" s="6">
        <v>2200520</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SUM(D24:D37)</f>
        <v>0</v>
      </c>
      <c r="E23" s="6" t="str">
        <f>SUM(E24:E37)</f>
        <v>0</v>
      </c>
      <c r="F23" s="6" t="str">
        <f>SUM(F24:F37)</f>
        <v>0</v>
      </c>
      <c r="G23" s="6" t="str">
        <f>SUM(G24:G37)</f>
        <v>0</v>
      </c>
      <c r="H23" s="6" t="str">
        <f>SUM(H24:H37)</f>
        <v>0</v>
      </c>
      <c r="I23" s="6" t="str">
        <f>SUM(I24:I37)</f>
        <v>0</v>
      </c>
      <c r="J23" s="6" t="str">
        <f>SUM(J24:J37)</f>
        <v>0</v>
      </c>
      <c r="K23" s="6" t="str">
        <f>SUM(K24:K37)</f>
        <v>0</v>
      </c>
      <c r="L23" s="6" t="str">
        <f>SUM(L24:L37)</f>
        <v>0</v>
      </c>
      <c r="M23" s="6" t="str">
        <f>SUM(M24:M37)</f>
        <v>0</v>
      </c>
      <c r="N23" s="6" t="str">
        <f>SUM(N24:N37)</f>
        <v>0</v>
      </c>
      <c r="O23" s="6" t="str">
        <f>SUM(O24:O37)</f>
        <v>0</v>
      </c>
      <c r="P23" s="6" t="str">
        <f>SUM(P24:P37)</f>
        <v>0</v>
      </c>
      <c r="Q23" s="6" t="str">
        <f>SUM(Q24:Q37)</f>
        <v>0</v>
      </c>
      <c r="R23" s="6" t="str">
        <f>SUM(R24:R37)</f>
        <v>0</v>
      </c>
      <c r="S23" s="6" t="str">
        <f>SUM(S24:S37)</f>
        <v>0</v>
      </c>
      <c r="T23" s="6" t="str">
        <f>SUM(T24:T37)</f>
        <v>0</v>
      </c>
      <c r="U23" s="6" t="str">
        <f>SUM(U24:U37)</f>
        <v>0</v>
      </c>
      <c r="V23" s="6" t="str">
        <f>SUM(V24:V37)</f>
        <v>0</v>
      </c>
      <c r="W23" s="6" t="str">
        <f>SUM(W24:W37)</f>
        <v>0</v>
      </c>
      <c r="X23" s="6" t="str">
        <f>SUM(X24:X37)</f>
        <v>0</v>
      </c>
      <c r="Y23" s="6" t="str">
        <f>SUM(Y24:Y37)</f>
        <v>0</v>
      </c>
    </row>
    <row r="24" spans="1:29">
      <c r="A24" s="5" t="s">
        <v>33</v>
      </c>
      <c r="B24" s="6" t="str">
        <f>SUM(D24,F24,H24,J24,L24,N24,P24,R24,T24,V24,X24)</f>
        <v>0</v>
      </c>
      <c r="C24" s="6" t="str">
        <f>SUM(E24,G24,I24,K24,M24,O24,Q24,S24,U24,W24,Y24)</f>
        <v>0</v>
      </c>
      <c r="D24" s="6">
        <v>14</v>
      </c>
      <c r="E24" s="6">
        <v>40847200</v>
      </c>
      <c r="F24" s="6">
        <v>5</v>
      </c>
      <c r="G24" s="6">
        <v>13459500</v>
      </c>
      <c r="H24" s="6">
        <v>1</v>
      </c>
      <c r="I24" s="6">
        <v>2157045</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38</v>
      </c>
      <c r="E25" s="6">
        <v>74403400</v>
      </c>
      <c r="F25" s="6">
        <v>8</v>
      </c>
      <c r="G25" s="6">
        <v>14875400</v>
      </c>
      <c r="H25" s="6">
        <v>4</v>
      </c>
      <c r="I25" s="6">
        <v>8216090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16</v>
      </c>
      <c r="E26" s="6">
        <v>12559300</v>
      </c>
      <c r="F26" s="6">
        <v>5</v>
      </c>
      <c r="G26" s="6">
        <v>3181500</v>
      </c>
      <c r="H26" s="6">
        <v>1</v>
      </c>
      <c r="I26" s="6">
        <v>1464815</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10</v>
      </c>
      <c r="E27" s="6">
        <v>18132000</v>
      </c>
      <c r="F27" s="6">
        <v>1</v>
      </c>
      <c r="G27" s="6">
        <v>2000300</v>
      </c>
      <c r="H27" s="6">
        <v>0</v>
      </c>
      <c r="I27" s="6">
        <v>0</v>
      </c>
      <c r="J27" s="6">
        <v>0</v>
      </c>
      <c r="K27" s="6">
        <v>0</v>
      </c>
      <c r="L27" s="6">
        <v>0</v>
      </c>
      <c r="M27" s="6">
        <v>0</v>
      </c>
      <c r="N27" s="6">
        <v>0</v>
      </c>
      <c r="O27" s="6">
        <v>0</v>
      </c>
      <c r="P27" s="6">
        <v>0</v>
      </c>
      <c r="Q27" s="6">
        <v>0</v>
      </c>
      <c r="R27" s="6">
        <v>0</v>
      </c>
      <c r="S27" s="6">
        <v>0</v>
      </c>
      <c r="T27" s="6">
        <v>0</v>
      </c>
      <c r="U27" s="6">
        <v>0</v>
      </c>
      <c r="V27" s="6">
        <v>1</v>
      </c>
      <c r="W27" s="6">
        <v>1114470</v>
      </c>
      <c r="X27" s="6">
        <v>0</v>
      </c>
      <c r="Y27" s="6">
        <v>0</v>
      </c>
      <c r="Z27">
        <v>0</v>
      </c>
      <c r="AA27">
        <v>0</v>
      </c>
      <c r="AB27">
        <v>0</v>
      </c>
      <c r="AC27">
        <v>0</v>
      </c>
    </row>
    <row r="28" spans="1:29">
      <c r="A28" s="5" t="s">
        <v>37</v>
      </c>
      <c r="B28" s="6" t="str">
        <f>SUM(D28,F28,H28,J28,L28,N28,P28,R28,T28,V28,X28)</f>
        <v>0</v>
      </c>
      <c r="C28" s="6" t="str">
        <f>SUM(E28,G28,I28,K28,M28,O28,Q28,S28,U28,W28,Y28)</f>
        <v>0</v>
      </c>
      <c r="D28" s="6">
        <v>10</v>
      </c>
      <c r="E28" s="6">
        <v>11591000</v>
      </c>
      <c r="F28" s="6">
        <v>9</v>
      </c>
      <c r="G28" s="6">
        <v>9497700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44</v>
      </c>
      <c r="E29" s="6">
        <v>51358200</v>
      </c>
      <c r="F29" s="6">
        <v>7</v>
      </c>
      <c r="G29" s="6">
        <v>9375100</v>
      </c>
      <c r="H29" s="6">
        <v>1</v>
      </c>
      <c r="I29" s="6">
        <v>1430530</v>
      </c>
      <c r="J29" s="6">
        <v>0</v>
      </c>
      <c r="K29" s="6">
        <v>0</v>
      </c>
      <c r="L29" s="6">
        <v>0</v>
      </c>
      <c r="M29" s="6">
        <v>0</v>
      </c>
      <c r="N29" s="6">
        <v>1</v>
      </c>
      <c r="O29" s="6">
        <v>1344630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11</v>
      </c>
      <c r="E30" s="6">
        <v>18580300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11</v>
      </c>
      <c r="E31" s="6">
        <v>16648300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3</v>
      </c>
      <c r="E32" s="6">
        <v>2200000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2</v>
      </c>
      <c r="E33" s="6">
        <v>1326600</v>
      </c>
      <c r="F33" s="6">
        <v>2</v>
      </c>
      <c r="G33" s="6">
        <v>2181600</v>
      </c>
      <c r="H33" s="6">
        <v>3</v>
      </c>
      <c r="I33" s="6">
        <v>3203850</v>
      </c>
      <c r="J33" s="6">
        <v>0</v>
      </c>
      <c r="K33" s="6">
        <v>0</v>
      </c>
      <c r="L33" s="6">
        <v>0</v>
      </c>
      <c r="M33" s="6">
        <v>0</v>
      </c>
      <c r="N33" s="6">
        <v>1</v>
      </c>
      <c r="O33" s="6">
        <v>187775</v>
      </c>
      <c r="P33" s="6">
        <v>0</v>
      </c>
      <c r="Q33" s="6">
        <v>0</v>
      </c>
      <c r="R33" s="6">
        <v>0</v>
      </c>
      <c r="S33" s="6">
        <v>0</v>
      </c>
      <c r="T33" s="6">
        <v>0</v>
      </c>
      <c r="U33" s="6">
        <v>0</v>
      </c>
      <c r="V33" s="6">
        <v>1</v>
      </c>
      <c r="W33" s="6">
        <v>1086050</v>
      </c>
      <c r="X33" s="6">
        <v>0</v>
      </c>
      <c r="Y33" s="6">
        <v>0</v>
      </c>
      <c r="Z33">
        <v>0</v>
      </c>
      <c r="AA33">
        <v>0</v>
      </c>
      <c r="AB33">
        <v>0</v>
      </c>
      <c r="AC33">
        <v>0</v>
      </c>
    </row>
    <row r="34" spans="1:29">
      <c r="A34" s="5" t="s">
        <v>43</v>
      </c>
      <c r="B34" s="6" t="str">
        <f>SUM(D34,F34,H34,J34,L34,N34,P34,R34,T34,V34,X34)</f>
        <v>0</v>
      </c>
      <c r="C34" s="6" t="str">
        <f>SUM(E34,G34,I34,K34,M34,O34,Q34,S34,U34,W34,Y34)</f>
        <v>0</v>
      </c>
      <c r="D34" s="6">
        <v>5</v>
      </c>
      <c r="E34" s="6">
        <v>7008500</v>
      </c>
      <c r="F34" s="6">
        <v>1</v>
      </c>
      <c r="G34" s="6">
        <v>1636300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5" spans="1:29">
      <c r="A35" s="5" t="s">
        <v>44</v>
      </c>
      <c r="B35" s="6" t="str">
        <f>SUM(D35,F35,H35,J35,L35,N35,P35,R35,T35,V35,X35)</f>
        <v>0</v>
      </c>
      <c r="C35" s="6" t="str">
        <f>SUM(E35,G35,I35,K35,M35,O35,Q35,S35,U35,W35,Y35)</f>
        <v>0</v>
      </c>
      <c r="D35" s="6">
        <v>3</v>
      </c>
      <c r="E35" s="6">
        <v>3234900</v>
      </c>
      <c r="F35" s="6">
        <v>1</v>
      </c>
      <c r="G35" s="6">
        <v>2001300</v>
      </c>
      <c r="H35" s="6">
        <v>1</v>
      </c>
      <c r="I35" s="6">
        <v>1852545</v>
      </c>
      <c r="J35" s="6">
        <v>0</v>
      </c>
      <c r="K35" s="6">
        <v>0</v>
      </c>
      <c r="L35" s="6">
        <v>0</v>
      </c>
      <c r="M35" s="6">
        <v>0</v>
      </c>
      <c r="N35" s="6">
        <v>0</v>
      </c>
      <c r="O35" s="6">
        <v>0</v>
      </c>
      <c r="P35" s="6">
        <v>0</v>
      </c>
      <c r="Q35" s="6">
        <v>0</v>
      </c>
      <c r="R35" s="6">
        <v>0</v>
      </c>
      <c r="S35" s="6">
        <v>0</v>
      </c>
      <c r="T35" s="6">
        <v>0</v>
      </c>
      <c r="U35" s="6">
        <v>0</v>
      </c>
      <c r="V35" s="6">
        <v>0</v>
      </c>
      <c r="W35" s="6">
        <v>0</v>
      </c>
      <c r="X35" s="6">
        <v>0</v>
      </c>
      <c r="Y35" s="6">
        <v>0</v>
      </c>
      <c r="Z35">
        <v>0</v>
      </c>
      <c r="AA35">
        <v>0</v>
      </c>
      <c r="AB35">
        <v>0</v>
      </c>
      <c r="AC35">
        <v>0</v>
      </c>
    </row>
    <row r="36" spans="1:29">
      <c r="A36" s="5" t="s">
        <v>45</v>
      </c>
      <c r="B36" s="6" t="str">
        <f>SUM(D36,F36,H36,J36,L36,N36,P36,R36,T36,V36,X36)</f>
        <v>0</v>
      </c>
      <c r="C36" s="6" t="str">
        <f>SUM(E36,G36,I36,K36,M36,O36,Q36,S36,U36,W36,Y36)</f>
        <v>0</v>
      </c>
      <c r="D36" s="6">
        <v>4</v>
      </c>
      <c r="E36" s="6">
        <v>6208200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v>0</v>
      </c>
      <c r="AA36">
        <v>0</v>
      </c>
      <c r="AB36">
        <v>0</v>
      </c>
      <c r="AC36">
        <v>0</v>
      </c>
    </row>
    <row r="37" spans="1:29">
      <c r="A37" s="5" t="s">
        <v>46</v>
      </c>
      <c r="B37" s="6" t="str">
        <f>SUM(D37,F37,H37,J37,L37,N37,P37,R37,T37,V37,X37)</f>
        <v>0</v>
      </c>
      <c r="C37" s="6" t="str">
        <f>SUM(E37,G37,I37,K37,M37,O37,Q37,S37,U37,W37,Y37)</f>
        <v>0</v>
      </c>
      <c r="D37" s="6">
        <v>4</v>
      </c>
      <c r="E37" s="6">
        <v>5892200</v>
      </c>
      <c r="F37" s="6">
        <v>3</v>
      </c>
      <c r="G37" s="6">
        <v>3905900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c r="Z37">
        <v>0</v>
      </c>
      <c r="AA37">
        <v>0</v>
      </c>
      <c r="AB37">
        <v>0</v>
      </c>
      <c r="AC37">
        <v>0</v>
      </c>
    </row>
    <row r="40" spans="1:29">
      <c r="A40" s="3" t="s">
        <v>4</v>
      </c>
    </row>
    <row r="41" spans="1:29">
      <c r="A41" s="4" t="s">
        <v>30</v>
      </c>
      <c r="B41" s="4" t="s">
        <v>18</v>
      </c>
      <c r="C41" s="4"/>
      <c r="D41" s="4" t="s">
        <v>31</v>
      </c>
      <c r="E41" s="4"/>
      <c r="F41" s="4" t="s">
        <v>32</v>
      </c>
      <c r="G41" s="4"/>
      <c r="H41" s="4" t="s">
        <v>19</v>
      </c>
      <c r="I41" s="4"/>
      <c r="J41" s="4" t="s">
        <v>20</v>
      </c>
      <c r="K41" s="4"/>
      <c r="L41" s="4" t="s">
        <v>21</v>
      </c>
      <c r="M41" s="4"/>
      <c r="N41" s="4" t="s">
        <v>22</v>
      </c>
      <c r="O41" s="4"/>
      <c r="P41" s="4" t="s">
        <v>23</v>
      </c>
      <c r="Q41" s="4"/>
      <c r="R41" s="4" t="s">
        <v>24</v>
      </c>
      <c r="S41" s="4"/>
      <c r="T41" s="4" t="s">
        <v>25</v>
      </c>
      <c r="U41" s="4"/>
      <c r="V41" s="4" t="s">
        <v>26</v>
      </c>
      <c r="W41" s="4"/>
      <c r="X41" s="4" t="s">
        <v>27</v>
      </c>
      <c r="Y41" s="4"/>
    </row>
    <row r="42" spans="1:29">
      <c r="A42" s="4"/>
      <c r="B42" s="4" t="s">
        <v>10</v>
      </c>
      <c r="C42" s="4" t="s">
        <v>11</v>
      </c>
      <c r="D42" s="4" t="s">
        <v>10</v>
      </c>
      <c r="E42" s="4" t="s">
        <v>11</v>
      </c>
      <c r="F42" s="4" t="s">
        <v>10</v>
      </c>
      <c r="G42" s="4" t="s">
        <v>11</v>
      </c>
      <c r="H42" s="4" t="s">
        <v>10</v>
      </c>
      <c r="I42" s="4" t="s">
        <v>11</v>
      </c>
      <c r="J42" s="4" t="s">
        <v>10</v>
      </c>
      <c r="K42" s="4" t="s">
        <v>11</v>
      </c>
      <c r="L42" s="4" t="s">
        <v>10</v>
      </c>
      <c r="M42" s="4" t="s">
        <v>11</v>
      </c>
      <c r="N42" s="4" t="s">
        <v>10</v>
      </c>
      <c r="O42" s="4" t="s">
        <v>11</v>
      </c>
      <c r="P42" s="4" t="s">
        <v>10</v>
      </c>
      <c r="Q42" s="4" t="s">
        <v>11</v>
      </c>
      <c r="R42" s="4" t="s">
        <v>10</v>
      </c>
      <c r="S42" s="4" t="s">
        <v>11</v>
      </c>
      <c r="T42" s="4" t="s">
        <v>10</v>
      </c>
      <c r="U42" s="4" t="s">
        <v>11</v>
      </c>
      <c r="V42" s="4" t="s">
        <v>10</v>
      </c>
      <c r="W42" s="4" t="s">
        <v>11</v>
      </c>
      <c r="X42" s="4" t="s">
        <v>10</v>
      </c>
      <c r="Y42" s="4" t="s">
        <v>11</v>
      </c>
    </row>
    <row r="43" spans="1:29">
      <c r="A43" s="5" t="s">
        <v>18</v>
      </c>
      <c r="B43" s="6" t="str">
        <f>SUM(D43,F43,H43,J43,L43,N43,P43,R43,T43,V43,X43)</f>
        <v>0</v>
      </c>
      <c r="C43" s="6" t="str">
        <f>SUM(E43,G43,I43,K43,M43,O43,Q43,S43,U43,W43,Y43)</f>
        <v>0</v>
      </c>
      <c r="D43" s="6" t="str">
        <f>SUM(D44:D49)</f>
        <v>0</v>
      </c>
      <c r="E43" s="6" t="str">
        <f>SUM(E44:E49)</f>
        <v>0</v>
      </c>
      <c r="F43" s="6" t="str">
        <f>SUM(F44:F49)</f>
        <v>0</v>
      </c>
      <c r="G43" s="6" t="str">
        <f>SUM(G44:G49)</f>
        <v>0</v>
      </c>
      <c r="H43" s="6" t="str">
        <f>SUM(H44:H49)</f>
        <v>0</v>
      </c>
      <c r="I43" s="6" t="str">
        <f>SUM(I44:I49)</f>
        <v>0</v>
      </c>
      <c r="J43" s="6" t="str">
        <f>SUM(J44:J49)</f>
        <v>0</v>
      </c>
      <c r="K43" s="6" t="str">
        <f>SUM(K44:K49)</f>
        <v>0</v>
      </c>
      <c r="L43" s="6" t="str">
        <f>SUM(L44:L49)</f>
        <v>0</v>
      </c>
      <c r="M43" s="6" t="str">
        <f>SUM(M44:M49)</f>
        <v>0</v>
      </c>
      <c r="N43" s="6" t="str">
        <f>SUM(N44:N49)</f>
        <v>0</v>
      </c>
      <c r="O43" s="6" t="str">
        <f>SUM(O44:O49)</f>
        <v>0</v>
      </c>
      <c r="P43" s="6" t="str">
        <f>SUM(P44:P49)</f>
        <v>0</v>
      </c>
      <c r="Q43" s="6" t="str">
        <f>SUM(Q44:Q49)</f>
        <v>0</v>
      </c>
      <c r="R43" s="6" t="str">
        <f>SUM(R44:R49)</f>
        <v>0</v>
      </c>
      <c r="S43" s="6" t="str">
        <f>SUM(S44:S49)</f>
        <v>0</v>
      </c>
      <c r="T43" s="6" t="str">
        <f>SUM(T44:T49)</f>
        <v>0</v>
      </c>
      <c r="U43" s="6" t="str">
        <f>SUM(U44:U49)</f>
        <v>0</v>
      </c>
      <c r="V43" s="6" t="str">
        <f>SUM(V44:V49)</f>
        <v>0</v>
      </c>
      <c r="W43" s="6" t="str">
        <f>SUM(W44:W49)</f>
        <v>0</v>
      </c>
      <c r="X43" s="6" t="str">
        <f>SUM(X44:X49)</f>
        <v>0</v>
      </c>
      <c r="Y43" s="6" t="str">
        <f>SUM(Y44:Y49)</f>
        <v>0</v>
      </c>
    </row>
    <row r="44" spans="1:29">
      <c r="A44" s="5" t="s">
        <v>38</v>
      </c>
      <c r="B44" s="6" t="str">
        <f>SUM(D44,F44,H44,J44,L44,N44,P44,R44,T44,V44,X44)</f>
        <v>0</v>
      </c>
      <c r="C44" s="6" t="str">
        <f>SUM(E44,G44,I44,K44,M44,O44,Q44,S44,U44,W44,Y44)</f>
        <v>0</v>
      </c>
      <c r="D44" s="6">
        <v>0</v>
      </c>
      <c r="E44" s="6">
        <v>0</v>
      </c>
      <c r="F44" s="6">
        <v>1</v>
      </c>
      <c r="G44" s="6">
        <v>1333300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35</v>
      </c>
      <c r="B45" s="6" t="str">
        <f>SUM(D45,F45,H45,J45,L45,N45,P45,R45,T45,V45,X45)</f>
        <v>0</v>
      </c>
      <c r="C45" s="6" t="str">
        <f>SUM(E45,G45,I45,K45,M45,O45,Q45,S45,U45,W45,Y45)</f>
        <v>0</v>
      </c>
      <c r="D45" s="6">
        <v>0</v>
      </c>
      <c r="E45" s="6">
        <v>0</v>
      </c>
      <c r="F45" s="6">
        <v>2</v>
      </c>
      <c r="G45" s="6">
        <v>2990100</v>
      </c>
      <c r="H45" s="6">
        <v>1</v>
      </c>
      <c r="I45" s="6">
        <v>1383615</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42</v>
      </c>
      <c r="B46" s="6" t="str">
        <f>SUM(D46,F46,H46,J46,L46,N46,P46,R46,T46,V46,X46)</f>
        <v>0</v>
      </c>
      <c r="C46" s="6" t="str">
        <f>SUM(E46,G46,I46,K46,M46,O46,Q46,S46,U46,W46,Y46)</f>
        <v>0</v>
      </c>
      <c r="D46" s="6">
        <v>0</v>
      </c>
      <c r="E46" s="6">
        <v>0</v>
      </c>
      <c r="F46" s="6">
        <v>1</v>
      </c>
      <c r="G46" s="6">
        <v>1073300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45</v>
      </c>
      <c r="B47" s="6" t="str">
        <f>SUM(D47,F47,H47,J47,L47,N47,P47,R47,T47,V47,X47)</f>
        <v>0</v>
      </c>
      <c r="C47" s="6" t="str">
        <f>SUM(E47,G47,I47,K47,M47,O47,Q47,S47,U47,W47,Y47)</f>
        <v>0</v>
      </c>
      <c r="D47" s="6">
        <v>0</v>
      </c>
      <c r="E47" s="6">
        <v>0</v>
      </c>
      <c r="F47" s="6">
        <v>1</v>
      </c>
      <c r="G47" s="6">
        <v>523300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48" spans="1:29">
      <c r="A48" s="5" t="s">
        <v>34</v>
      </c>
      <c r="B48" s="6" t="str">
        <f>SUM(D48,F48,H48,J48,L48,N48,P48,R48,T48,V48,X48)</f>
        <v>0</v>
      </c>
      <c r="C48" s="6" t="str">
        <f>SUM(E48,G48,I48,K48,M48,O48,Q48,S48,U48,W48,Y48)</f>
        <v>0</v>
      </c>
      <c r="D48" s="6">
        <v>0</v>
      </c>
      <c r="E48" s="6">
        <v>0</v>
      </c>
      <c r="F48" s="6">
        <v>1</v>
      </c>
      <c r="G48" s="6">
        <v>1300300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v>0</v>
      </c>
      <c r="AA48">
        <v>0</v>
      </c>
      <c r="AB48">
        <v>0</v>
      </c>
      <c r="AC48">
        <v>0</v>
      </c>
    </row>
    <row r="49" spans="1:29">
      <c r="A49" s="5" t="s">
        <v>37</v>
      </c>
      <c r="B49" s="6" t="str">
        <f>SUM(D49,F49,H49,J49,L49,N49,P49,R49,T49,V49,X49)</f>
        <v>0</v>
      </c>
      <c r="C49" s="6" t="str">
        <f>SUM(E49,G49,I49,K49,M49,O49,Q49,S49,U49,W49,Y49)</f>
        <v>0</v>
      </c>
      <c r="D49" s="6">
        <v>0</v>
      </c>
      <c r="E49" s="6">
        <v>0</v>
      </c>
      <c r="F49" s="6">
        <v>1</v>
      </c>
      <c r="G49" s="6">
        <v>168300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v>0</v>
      </c>
      <c r="AA49">
        <v>0</v>
      </c>
      <c r="AB49">
        <v>0</v>
      </c>
      <c r="AC49">
        <v>0</v>
      </c>
    </row>
    <row r="52" spans="1:29">
      <c r="A52" s="3" t="s">
        <v>47</v>
      </c>
    </row>
    <row r="53" spans="1:29">
      <c r="A53" s="4" t="s">
        <v>30</v>
      </c>
      <c r="B53" s="4" t="s">
        <v>18</v>
      </c>
      <c r="C53" s="4"/>
      <c r="D53" s="4" t="s">
        <v>31</v>
      </c>
      <c r="E53" s="4"/>
      <c r="F53" s="4" t="s">
        <v>32</v>
      </c>
      <c r="G53" s="4"/>
      <c r="H53" s="4" t="s">
        <v>19</v>
      </c>
      <c r="I53" s="4"/>
      <c r="J53" s="4" t="s">
        <v>20</v>
      </c>
      <c r="K53" s="4"/>
      <c r="L53" s="4" t="s">
        <v>21</v>
      </c>
      <c r="M53" s="4"/>
      <c r="N53" s="4" t="s">
        <v>22</v>
      </c>
      <c r="O53" s="4"/>
      <c r="P53" s="4" t="s">
        <v>23</v>
      </c>
      <c r="Q53" s="4"/>
      <c r="R53" s="4" t="s">
        <v>24</v>
      </c>
      <c r="S53" s="4"/>
      <c r="T53" s="4" t="s">
        <v>25</v>
      </c>
      <c r="U53" s="4"/>
      <c r="V53" s="4" t="s">
        <v>26</v>
      </c>
      <c r="W53" s="4"/>
      <c r="X53" s="4" t="s">
        <v>27</v>
      </c>
      <c r="Y53" s="4"/>
    </row>
    <row r="54" spans="1:29">
      <c r="A54" s="4"/>
      <c r="B54" s="4" t="s">
        <v>10</v>
      </c>
      <c r="C54" s="4" t="s">
        <v>11</v>
      </c>
      <c r="D54" s="4" t="s">
        <v>10</v>
      </c>
      <c r="E54" s="4" t="s">
        <v>11</v>
      </c>
      <c r="F54" s="4" t="s">
        <v>10</v>
      </c>
      <c r="G54" s="4" t="s">
        <v>11</v>
      </c>
      <c r="H54" s="4" t="s">
        <v>10</v>
      </c>
      <c r="I54" s="4" t="s">
        <v>11</v>
      </c>
      <c r="J54" s="4" t="s">
        <v>10</v>
      </c>
      <c r="K54" s="4" t="s">
        <v>11</v>
      </c>
      <c r="L54" s="4" t="s">
        <v>10</v>
      </c>
      <c r="M54" s="4" t="s">
        <v>11</v>
      </c>
      <c r="N54" s="4" t="s">
        <v>10</v>
      </c>
      <c r="O54" s="4" t="s">
        <v>11</v>
      </c>
      <c r="P54" s="4" t="s">
        <v>10</v>
      </c>
      <c r="Q54" s="4" t="s">
        <v>11</v>
      </c>
      <c r="R54" s="4" t="s">
        <v>10</v>
      </c>
      <c r="S54" s="4" t="s">
        <v>11</v>
      </c>
      <c r="T54" s="4" t="s">
        <v>10</v>
      </c>
      <c r="U54" s="4" t="s">
        <v>11</v>
      </c>
      <c r="V54" s="4" t="s">
        <v>10</v>
      </c>
      <c r="W54" s="4" t="s">
        <v>11</v>
      </c>
      <c r="X54" s="4" t="s">
        <v>10</v>
      </c>
      <c r="Y54" s="4" t="s">
        <v>11</v>
      </c>
    </row>
    <row r="55" spans="1:29">
      <c r="A55" s="5" t="s">
        <v>18</v>
      </c>
      <c r="B55" s="6" t="str">
        <f>SUM(D55,F55,H55,J55,L55,N55,P55,R55,T55,V55,X55)</f>
        <v>0</v>
      </c>
      <c r="C55" s="6" t="str">
        <f>SUM(E55,G55,I55,K55,M55,O55,Q55,S55,U55,W55,Y55)</f>
        <v>0</v>
      </c>
      <c r="D55" s="6" t="str">
        <f>SUM(D56:D66)</f>
        <v>0</v>
      </c>
      <c r="E55" s="6" t="str">
        <f>SUM(E56:E66)</f>
        <v>0</v>
      </c>
      <c r="F55" s="6" t="str">
        <f>SUM(F56:F66)</f>
        <v>0</v>
      </c>
      <c r="G55" s="6" t="str">
        <f>SUM(G56:G66)</f>
        <v>0</v>
      </c>
      <c r="H55" s="6" t="str">
        <f>SUM(H56:H66)</f>
        <v>0</v>
      </c>
      <c r="I55" s="6" t="str">
        <f>SUM(I56:I66)</f>
        <v>0</v>
      </c>
      <c r="J55" s="6" t="str">
        <f>SUM(J56:J66)</f>
        <v>0</v>
      </c>
      <c r="K55" s="6" t="str">
        <f>SUM(K56:K66)</f>
        <v>0</v>
      </c>
      <c r="L55" s="6" t="str">
        <f>SUM(L56:L66)</f>
        <v>0</v>
      </c>
      <c r="M55" s="6" t="str">
        <f>SUM(M56:M66)</f>
        <v>0</v>
      </c>
      <c r="N55" s="6" t="str">
        <f>SUM(N56:N66)</f>
        <v>0</v>
      </c>
      <c r="O55" s="6" t="str">
        <f>SUM(O56:O66)</f>
        <v>0</v>
      </c>
      <c r="P55" s="6" t="str">
        <f>SUM(P56:P66)</f>
        <v>0</v>
      </c>
      <c r="Q55" s="6" t="str">
        <f>SUM(Q56:Q66)</f>
        <v>0</v>
      </c>
      <c r="R55" s="6" t="str">
        <f>SUM(R56:R66)</f>
        <v>0</v>
      </c>
      <c r="S55" s="6" t="str">
        <f>SUM(S56:S66)</f>
        <v>0</v>
      </c>
      <c r="T55" s="6" t="str">
        <f>SUM(T56:T66)</f>
        <v>0</v>
      </c>
      <c r="U55" s="6" t="str">
        <f>SUM(U56:U66)</f>
        <v>0</v>
      </c>
      <c r="V55" s="6" t="str">
        <f>SUM(V56:V66)</f>
        <v>0</v>
      </c>
      <c r="W55" s="6" t="str">
        <f>SUM(W56:W66)</f>
        <v>0</v>
      </c>
      <c r="X55" s="6" t="str">
        <f>SUM(X56:X66)</f>
        <v>0</v>
      </c>
      <c r="Y55" s="6" t="str">
        <f>SUM(Y56:Y66)</f>
        <v>0</v>
      </c>
    </row>
    <row r="56" spans="1:29">
      <c r="A56" s="5" t="s">
        <v>34</v>
      </c>
      <c r="B56" s="6" t="str">
        <f>SUM(D56,F56,H56,J56,L56,N56,P56,R56,T56,V56,X56)</f>
        <v>0</v>
      </c>
      <c r="C56" s="6" t="str">
        <f>SUM(E56,G56,I56,K56,M56,O56,Q56,S56,U56,W56,Y56)</f>
        <v>0</v>
      </c>
      <c r="D56" s="6">
        <v>0</v>
      </c>
      <c r="E56" s="6">
        <v>0</v>
      </c>
      <c r="F56" s="6">
        <v>23</v>
      </c>
      <c r="G56" s="6">
        <v>43664900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c r="Z56">
        <v>0</v>
      </c>
      <c r="AA56">
        <v>0</v>
      </c>
      <c r="AB56">
        <v>0</v>
      </c>
      <c r="AC56">
        <v>0</v>
      </c>
    </row>
    <row r="57" spans="1:29">
      <c r="A57" s="5" t="s">
        <v>37</v>
      </c>
      <c r="B57" s="6" t="str">
        <f>SUM(D57,F57,H57,J57,L57,N57,P57,R57,T57,V57,X57)</f>
        <v>0</v>
      </c>
      <c r="C57" s="6" t="str">
        <f>SUM(E57,G57,I57,K57,M57,O57,Q57,S57,U57,W57,Y57)</f>
        <v>0</v>
      </c>
      <c r="D57" s="6">
        <v>0</v>
      </c>
      <c r="E57" s="6">
        <v>0</v>
      </c>
      <c r="F57" s="6">
        <v>6</v>
      </c>
      <c r="G57" s="6">
        <v>7897800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33</v>
      </c>
      <c r="B58" s="6" t="str">
        <f>SUM(D58,F58,H58,J58,L58,N58,P58,R58,T58,V58,X58)</f>
        <v>0</v>
      </c>
      <c r="C58" s="6" t="str">
        <f>SUM(E58,G58,I58,K58,M58,O58,Q58,S58,U58,W58,Y58)</f>
        <v>0</v>
      </c>
      <c r="D58" s="6">
        <v>0</v>
      </c>
      <c r="E58" s="6">
        <v>0</v>
      </c>
      <c r="F58" s="6">
        <v>2</v>
      </c>
      <c r="G58" s="6">
        <v>5774600</v>
      </c>
      <c r="H58" s="6">
        <v>1</v>
      </c>
      <c r="I58" s="6">
        <v>2199675</v>
      </c>
      <c r="J58" s="6">
        <v>0</v>
      </c>
      <c r="K58" s="6">
        <v>0</v>
      </c>
      <c r="L58" s="6">
        <v>0</v>
      </c>
      <c r="M58" s="6">
        <v>0</v>
      </c>
      <c r="N58" s="6">
        <v>0</v>
      </c>
      <c r="O58" s="6">
        <v>0</v>
      </c>
      <c r="P58" s="6">
        <v>0</v>
      </c>
      <c r="Q58" s="6">
        <v>0</v>
      </c>
      <c r="R58" s="6">
        <v>0</v>
      </c>
      <c r="S58" s="6">
        <v>0</v>
      </c>
      <c r="T58" s="6">
        <v>0</v>
      </c>
      <c r="U58" s="6">
        <v>0</v>
      </c>
      <c r="V58" s="6">
        <v>1</v>
      </c>
      <c r="W58" s="6">
        <v>2154845</v>
      </c>
      <c r="X58" s="6">
        <v>0</v>
      </c>
      <c r="Y58" s="6">
        <v>0</v>
      </c>
      <c r="Z58">
        <v>0</v>
      </c>
      <c r="AA58">
        <v>0</v>
      </c>
      <c r="AB58">
        <v>0</v>
      </c>
      <c r="AC58">
        <v>0</v>
      </c>
    </row>
    <row r="59" spans="1:29">
      <c r="A59" s="5" t="s">
        <v>36</v>
      </c>
      <c r="B59" s="6" t="str">
        <f>SUM(D59,F59,H59,J59,L59,N59,P59,R59,T59,V59,X59)</f>
        <v>0</v>
      </c>
      <c r="C59" s="6" t="str">
        <f>SUM(E59,G59,I59,K59,M59,O59,Q59,S59,U59,W59,Y59)</f>
        <v>0</v>
      </c>
      <c r="D59" s="6">
        <v>0</v>
      </c>
      <c r="E59" s="6">
        <v>0</v>
      </c>
      <c r="F59" s="6">
        <v>4</v>
      </c>
      <c r="G59" s="6">
        <v>7442200</v>
      </c>
      <c r="H59" s="6">
        <v>0</v>
      </c>
      <c r="I59" s="6">
        <v>0</v>
      </c>
      <c r="J59" s="6">
        <v>0</v>
      </c>
      <c r="K59" s="6">
        <v>0</v>
      </c>
      <c r="L59" s="6">
        <v>0</v>
      </c>
      <c r="M59" s="6">
        <v>0</v>
      </c>
      <c r="N59" s="6">
        <v>0</v>
      </c>
      <c r="O59" s="6">
        <v>0</v>
      </c>
      <c r="P59" s="6">
        <v>0</v>
      </c>
      <c r="Q59" s="6">
        <v>0</v>
      </c>
      <c r="R59" s="6">
        <v>0</v>
      </c>
      <c r="S59" s="6">
        <v>0</v>
      </c>
      <c r="T59" s="6">
        <v>0</v>
      </c>
      <c r="U59" s="6">
        <v>0</v>
      </c>
      <c r="V59" s="6">
        <v>1</v>
      </c>
      <c r="W59" s="6">
        <v>1114470</v>
      </c>
      <c r="X59" s="6">
        <v>0</v>
      </c>
      <c r="Y59" s="6">
        <v>0</v>
      </c>
      <c r="Z59">
        <v>0</v>
      </c>
      <c r="AA59">
        <v>0</v>
      </c>
      <c r="AB59">
        <v>0</v>
      </c>
      <c r="AC59">
        <v>0</v>
      </c>
    </row>
    <row r="60" spans="1:29">
      <c r="A60" s="5" t="s">
        <v>35</v>
      </c>
      <c r="B60" s="6" t="str">
        <f>SUM(D60,F60,H60,J60,L60,N60,P60,R60,T60,V60,X60)</f>
        <v>0</v>
      </c>
      <c r="C60" s="6" t="str">
        <f>SUM(E60,G60,I60,K60,M60,O60,Q60,S60,U60,W60,Y60)</f>
        <v>0</v>
      </c>
      <c r="D60" s="6">
        <v>0</v>
      </c>
      <c r="E60" s="6">
        <v>0</v>
      </c>
      <c r="F60" s="6">
        <v>9</v>
      </c>
      <c r="G60" s="6">
        <v>12595200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1" spans="1:29">
      <c r="A61" s="5" t="s">
        <v>38</v>
      </c>
      <c r="B61" s="6" t="str">
        <f>SUM(D61,F61,H61,J61,L61,N61,P61,R61,T61,V61,X61)</f>
        <v>0</v>
      </c>
      <c r="C61" s="6" t="str">
        <f>SUM(E61,G61,I61,K61,M61,O61,Q61,S61,U61,W61,Y61)</f>
        <v>0</v>
      </c>
      <c r="D61" s="6">
        <v>0</v>
      </c>
      <c r="E61" s="6">
        <v>0</v>
      </c>
      <c r="F61" s="6">
        <v>24</v>
      </c>
      <c r="G61" s="6">
        <v>29616200</v>
      </c>
      <c r="H61" s="6">
        <v>0</v>
      </c>
      <c r="I61" s="6">
        <v>0</v>
      </c>
      <c r="J61" s="6">
        <v>0</v>
      </c>
      <c r="K61" s="6">
        <v>0</v>
      </c>
      <c r="L61" s="6">
        <v>0</v>
      </c>
      <c r="M61" s="6">
        <v>0</v>
      </c>
      <c r="N61" s="6">
        <v>1</v>
      </c>
      <c r="O61" s="6">
        <v>1344630</v>
      </c>
      <c r="P61" s="6">
        <v>0</v>
      </c>
      <c r="Q61" s="6">
        <v>0</v>
      </c>
      <c r="R61" s="6">
        <v>0</v>
      </c>
      <c r="S61" s="6">
        <v>0</v>
      </c>
      <c r="T61" s="6">
        <v>0</v>
      </c>
      <c r="U61" s="6">
        <v>0</v>
      </c>
      <c r="V61" s="6">
        <v>0</v>
      </c>
      <c r="W61" s="6">
        <v>0</v>
      </c>
      <c r="X61" s="6">
        <v>0</v>
      </c>
      <c r="Y61" s="6">
        <v>0</v>
      </c>
      <c r="Z61">
        <v>0</v>
      </c>
      <c r="AA61">
        <v>0</v>
      </c>
      <c r="AB61">
        <v>0</v>
      </c>
      <c r="AC61">
        <v>0</v>
      </c>
    </row>
    <row r="62" spans="1:29">
      <c r="A62" s="5" t="s">
        <v>42</v>
      </c>
      <c r="B62" s="6" t="str">
        <f>SUM(D62,F62,H62,J62,L62,N62,P62,R62,T62,V62,X62)</f>
        <v>0</v>
      </c>
      <c r="C62" s="6" t="str">
        <f>SUM(E62,G62,I62,K62,M62,O62,Q62,S62,U62,W62,Y62)</f>
        <v>0</v>
      </c>
      <c r="D62" s="6">
        <v>0</v>
      </c>
      <c r="E62" s="6">
        <v>0</v>
      </c>
      <c r="F62" s="6">
        <v>4</v>
      </c>
      <c r="G62" s="6">
        <v>4173200</v>
      </c>
      <c r="H62" s="6">
        <v>0</v>
      </c>
      <c r="I62" s="6">
        <v>0</v>
      </c>
      <c r="J62" s="6">
        <v>0</v>
      </c>
      <c r="K62" s="6">
        <v>0</v>
      </c>
      <c r="L62" s="6">
        <v>0</v>
      </c>
      <c r="M62" s="6">
        <v>0</v>
      </c>
      <c r="N62" s="6">
        <v>1</v>
      </c>
      <c r="O62" s="6">
        <v>187775</v>
      </c>
      <c r="P62" s="6">
        <v>0</v>
      </c>
      <c r="Q62" s="6">
        <v>0</v>
      </c>
      <c r="R62" s="6">
        <v>0</v>
      </c>
      <c r="S62" s="6">
        <v>0</v>
      </c>
      <c r="T62" s="6">
        <v>0</v>
      </c>
      <c r="U62" s="6">
        <v>0</v>
      </c>
      <c r="V62" s="6">
        <v>0</v>
      </c>
      <c r="W62" s="6">
        <v>0</v>
      </c>
      <c r="X62" s="6">
        <v>0</v>
      </c>
      <c r="Y62" s="6">
        <v>0</v>
      </c>
      <c r="Z62">
        <v>0</v>
      </c>
      <c r="AA62">
        <v>0</v>
      </c>
      <c r="AB62">
        <v>0</v>
      </c>
      <c r="AC62">
        <v>0</v>
      </c>
    </row>
    <row r="63" spans="1:29">
      <c r="A63" s="5" t="s">
        <v>40</v>
      </c>
      <c r="B63" s="6" t="str">
        <f>SUM(D63,F63,H63,J63,L63,N63,P63,R63,T63,V63,X63)</f>
        <v>0</v>
      </c>
      <c r="C63" s="6" t="str">
        <f>SUM(E63,G63,I63,K63,M63,O63,Q63,S63,U63,W63,Y63)</f>
        <v>0</v>
      </c>
      <c r="D63" s="6">
        <v>0</v>
      </c>
      <c r="E63" s="6">
        <v>0</v>
      </c>
      <c r="F63" s="6">
        <v>3</v>
      </c>
      <c r="G63" s="6">
        <v>4257900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v>0</v>
      </c>
      <c r="AA63">
        <v>0</v>
      </c>
      <c r="AB63">
        <v>0</v>
      </c>
      <c r="AC63">
        <v>0</v>
      </c>
    </row>
    <row r="64" spans="1:29">
      <c r="A64" s="5" t="s">
        <v>46</v>
      </c>
      <c r="B64" s="6" t="str">
        <f>SUM(D64,F64,H64,J64,L64,N64,P64,R64,T64,V64,X64)</f>
        <v>0</v>
      </c>
      <c r="C64" s="6" t="str">
        <f>SUM(E64,G64,I64,K64,M64,O64,Q64,S64,U64,W64,Y64)</f>
        <v>0</v>
      </c>
      <c r="D64" s="6">
        <v>0</v>
      </c>
      <c r="E64" s="6">
        <v>0</v>
      </c>
      <c r="F64" s="6">
        <v>5</v>
      </c>
      <c r="G64" s="6">
        <v>7669500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c r="Z64">
        <v>0</v>
      </c>
      <c r="AA64">
        <v>0</v>
      </c>
      <c r="AB64">
        <v>0</v>
      </c>
      <c r="AC64">
        <v>0</v>
      </c>
    </row>
    <row r="65" spans="1:29">
      <c r="A65" s="5" t="s">
        <v>44</v>
      </c>
      <c r="B65" s="6" t="str">
        <f>SUM(D65,F65,H65,J65,L65,N65,P65,R65,T65,V65,X65)</f>
        <v>0</v>
      </c>
      <c r="C65" s="6" t="str">
        <f>SUM(E65,G65,I65,K65,M65,O65,Q65,S65,U65,W65,Y65)</f>
        <v>0</v>
      </c>
      <c r="D65" s="6">
        <v>0</v>
      </c>
      <c r="E65" s="6">
        <v>0</v>
      </c>
      <c r="F65" s="6">
        <v>4</v>
      </c>
      <c r="G65" s="6">
        <v>2665200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c r="Z65">
        <v>0</v>
      </c>
      <c r="AA65">
        <v>0</v>
      </c>
      <c r="AB65">
        <v>0</v>
      </c>
      <c r="AC65">
        <v>0</v>
      </c>
    </row>
    <row r="66" spans="1:29">
      <c r="A66" s="5" t="s">
        <v>45</v>
      </c>
      <c r="B66" s="6" t="str">
        <f>SUM(D66,F66,H66,J66,L66,N66,P66,R66,T66,V66,X66)</f>
        <v>0</v>
      </c>
      <c r="C66" s="6" t="str">
        <f>SUM(E66,G66,I66,K66,M66,O66,Q66,S66,U66,W66,Y66)</f>
        <v>0</v>
      </c>
      <c r="D66" s="6">
        <v>0</v>
      </c>
      <c r="E66" s="6">
        <v>0</v>
      </c>
      <c r="F66" s="6">
        <v>1</v>
      </c>
      <c r="G66" s="6">
        <v>523300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c r="Z66">
        <v>0</v>
      </c>
      <c r="AA66">
        <v>0</v>
      </c>
      <c r="AB66">
        <v>0</v>
      </c>
      <c r="AC66">
        <v>0</v>
      </c>
    </row>
    <row r="69" spans="1:29">
      <c r="A69" s="3" t="s">
        <v>48</v>
      </c>
    </row>
    <row r="70" spans="1:29">
      <c r="A70" s="4" t="s">
        <v>49</v>
      </c>
      <c r="B70" s="10" t="s">
        <v>10</v>
      </c>
      <c r="C70" s="10" t="s">
        <v>11</v>
      </c>
      <c r="D70" s="11" t="s">
        <v>50</v>
      </c>
    </row>
    <row r="71" spans="1:29">
      <c r="A71" s="5" t="s">
        <v>51</v>
      </c>
      <c r="B71" s="6">
        <v>4</v>
      </c>
      <c r="C71" s="6">
        <v>3219200</v>
      </c>
      <c r="D71" s="9" t="str">
        <f>ROUND((B71/B8),4)</f>
        <v>0</v>
      </c>
    </row>
    <row r="72" spans="1:29">
      <c r="A72" s="5" t="s">
        <v>52</v>
      </c>
      <c r="B72" s="6">
        <v>1</v>
      </c>
      <c r="C72" s="6">
        <v>2572800</v>
      </c>
      <c r="D72" s="9" t="str">
        <f>ROUND((B72/B8),4)</f>
        <v>0</v>
      </c>
    </row>
    <row r="73" spans="1:29">
      <c r="A73" s="5" t="s">
        <v>53</v>
      </c>
      <c r="B73" s="6">
        <v>1</v>
      </c>
      <c r="C73" s="6">
        <v>1073300</v>
      </c>
      <c r="D73" s="9" t="str">
        <f>ROUND((B73/B8),4)</f>
        <v>0</v>
      </c>
    </row>
    <row r="74" spans="1:29">
      <c r="A74" s="5" t="s">
        <v>54</v>
      </c>
      <c r="B74" s="6">
        <v>1</v>
      </c>
      <c r="C74" s="6">
        <v>523300</v>
      </c>
      <c r="D74" s="9" t="str">
        <f>ROUND((B74/B8),4)</f>
        <v>0</v>
      </c>
    </row>
    <row r="75" spans="1:29">
      <c r="A75" s="5" t="s">
        <v>55</v>
      </c>
      <c r="B75" s="6">
        <v>1</v>
      </c>
      <c r="C75" s="6">
        <v>1383615</v>
      </c>
      <c r="D75" s="9" t="str">
        <f>ROUND((B75/B8),4)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1:A42"/>
    <mergeCell ref="B41:C41"/>
    <mergeCell ref="D41:E41"/>
    <mergeCell ref="F41:G41"/>
    <mergeCell ref="H41:I41"/>
    <mergeCell ref="J41:K41"/>
    <mergeCell ref="L41:M41"/>
    <mergeCell ref="N41:O41"/>
    <mergeCell ref="P41:Q41"/>
    <mergeCell ref="R41:S41"/>
    <mergeCell ref="T41:U41"/>
    <mergeCell ref="V41:W41"/>
    <mergeCell ref="X41:Y41"/>
    <mergeCell ref="A53:A54"/>
    <mergeCell ref="B53:C53"/>
    <mergeCell ref="D53:E53"/>
    <mergeCell ref="F53:G53"/>
    <mergeCell ref="H53:I53"/>
    <mergeCell ref="J53:K53"/>
    <mergeCell ref="L53:M53"/>
    <mergeCell ref="N53:O53"/>
    <mergeCell ref="P53:Q53"/>
    <mergeCell ref="R53:S53"/>
    <mergeCell ref="T53:U53"/>
    <mergeCell ref="V53:W53"/>
    <mergeCell ref="X53:Y5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2024-04-16T06:00:03+07:00</dcterms:created>
  <dcterms:modified xsi:type="dcterms:W3CDTF">2024-04-16T06:00:03+07:00</dcterms:modified>
  <dc:title>Untitled Spreadsheet</dc:title>
  <dc:description/>
  <dc:subject/>
  <cp:keywords/>
  <cp:category/>
</cp:coreProperties>
</file>