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<sst xmlns="http://schemas.openxmlformats.org/spreadsheetml/2006/main" uniqueCount="59">
  <si>
    <t>SCHOOL PORTAL REPORT</t>
  </si>
  <si>
    <t>Request data: Export data of D-1, 2024-03-18 00:00:00 ~ 2024-03-18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</si>
  <si>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</si>
  <si>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</si>
  <si>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</si>
  <si>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</si>
  <si>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</si>
  <si>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</si>
  <si>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</si>
  <si>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</si>
  <si>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</si>
  <si>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</si>
  <si>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</si>
  <si>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</si>
  <si>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</si>
  <si>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</si>
  <si>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</si>
  <si>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</si>
  <si>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</si>
  <si>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</si>
  <si>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</si>
  <si>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</si>
  <si>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</si>
  <si>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</si>
  <si>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</si>
  <si>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</si>
  <si>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</si>
  <si>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</si>
  <si>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</si>
  <si>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</si>
  <si>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</si>
  <si>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</si>
  <si>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</si>
  <si>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THCSTANPHU</t>
  </si>
  <si>
    <t>TRUONGMN13</t>
  </si>
  <si>
    <t>NGUYENHIEN</t>
  </si>
  <si>
    <t>THCSTTHANH</t>
  </si>
  <si>
    <t>MNHOAMAIQ3</t>
  </si>
  <si>
    <t>THLONGBINH</t>
  </si>
  <si>
    <t>MAMNON10TB</t>
  </si>
  <si>
    <t>HAHUYGIAP</t>
  </si>
  <si>
    <t>THKIMDONG1</t>
  </si>
  <si>
    <t>THLINHDONG</t>
  </si>
  <si>
    <t>COWAYVINA</t>
  </si>
  <si>
    <t>THPHUHUU</t>
  </si>
  <si>
    <t>THCSLTRUONG</t>
  </si>
  <si>
    <t>THCSPHUHUU</t>
  </si>
  <si>
    <t>MNHONGYEN1</t>
  </si>
  <si>
    <t>MAMNON15TB</t>
  </si>
  <si>
    <t>Cancel Transaction</t>
  </si>
  <si>
    <t>Sort by error code</t>
  </si>
  <si>
    <t>Error Code</t>
  </si>
  <si>
    <t>Rate (%)</t>
  </si>
  <si>
    <t>PG_ER42-OTP time out (nếu bạn bị trừ tiền thì sẽ được hoàn lại)</t>
  </si>
  <si>
    <t>475-Thất bại</t>
  </si>
  <si>
    <t>PG_ER19-Số tiền không đủ để thanh toán.</t>
  </si>
  <si>
    <t>PG_ER16-OTP không đúng</t>
  </si>
  <si>
    <t>PG_ER23-Ngân hàng phát hành thẻ từ chối cấp phép cho giao dịch.</t>
  </si>
  <si>
    <t>IC_149-Inactive || Not Authorized For Online Transactions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</si>
</sst>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76"/>
  <sheetViews>
    <sheetView tabSelected="1" workbookViewId="0" showGridLines="true" showRowColHeaders="1">
      <selection activeCell="D70" sqref="D70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221</v>
      </c>
      <c r="C7" s="6">
        <v>403963634</v>
      </c>
      <c r="E7" s="5" t="s">
        <v>15</v>
      </c>
      <c r="F7" s="6">
        <v>174</v>
      </c>
      <c r="G7" s="6">
        <v>323324300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9</v>
      </c>
      <c r="C8" s="6">
        <v>16443115</v>
      </c>
      <c r="E8" s="5" t="s">
        <v>17</v>
      </c>
      <c r="F8" s="6">
        <v>41</v>
      </c>
      <c r="G8" s="6">
        <v>72274300</v>
      </c>
      <c r="H8" s="9" t="str">
        <f>ROUND((F8/L8),4)</f>
        <v>0</v>
      </c>
      <c r="I8" s="6">
        <v>7</v>
      </c>
      <c r="J8" s="6">
        <v>12438600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5</v>
      </c>
      <c r="G9" s="6">
        <v>7702829</v>
      </c>
      <c r="H9" s="9" t="str">
        <f>ROUND((F9/L9),4)</f>
        <v>0</v>
      </c>
      <c r="I9" s="6">
        <v>2</v>
      </c>
      <c r="J9" s="6">
        <v>4004515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1</v>
      </c>
      <c r="G16" s="6">
        <v>662205</v>
      </c>
      <c r="H16" s="9" t="str">
        <f>ROUND((F16/L16),4)</f>
        <v>0</v>
      </c>
      <c r="I16" s="6">
        <v>0</v>
      </c>
      <c r="J16" s="6">
        <v>0</v>
      </c>
      <c r="K16" s="9" t="str">
        <f>ROUND((I16/L16),4)</f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SUM(D24:D39)</f>
        <v>0</v>
      </c>
      <c r="E23" s="6" t="str">
        <f>SUM(E24:E39)</f>
        <v>0</v>
      </c>
      <c r="F23" s="6" t="str">
        <f>SUM(F24:F39)</f>
        <v>0</v>
      </c>
      <c r="G23" s="6" t="str">
        <f>SUM(G24:G39)</f>
        <v>0</v>
      </c>
      <c r="H23" s="6" t="str">
        <f>SUM(H24:H39)</f>
        <v>0</v>
      </c>
      <c r="I23" s="6" t="str">
        <f>SUM(I24:I39)</f>
        <v>0</v>
      </c>
      <c r="J23" s="6" t="str">
        <f>SUM(J24:J39)</f>
        <v>0</v>
      </c>
      <c r="K23" s="6" t="str">
        <f>SUM(K24:K39)</f>
        <v>0</v>
      </c>
      <c r="L23" s="6" t="str">
        <f>SUM(L24:L39)</f>
        <v>0</v>
      </c>
      <c r="M23" s="6" t="str">
        <f>SUM(M24:M39)</f>
        <v>0</v>
      </c>
      <c r="N23" s="6" t="str">
        <f>SUM(N24:N39)</f>
        <v>0</v>
      </c>
      <c r="O23" s="6" t="str">
        <f>SUM(O24:O39)</f>
        <v>0</v>
      </c>
      <c r="P23" s="6" t="str">
        <f>SUM(P24:P39)</f>
        <v>0</v>
      </c>
      <c r="Q23" s="6" t="str">
        <f>SUM(Q24:Q39)</f>
        <v>0</v>
      </c>
      <c r="R23" s="6" t="str">
        <f>SUM(R24:R39)</f>
        <v>0</v>
      </c>
      <c r="S23" s="6" t="str">
        <f>SUM(S24:S39)</f>
        <v>0</v>
      </c>
      <c r="T23" s="6" t="str">
        <f>SUM(T24:T39)</f>
        <v>0</v>
      </c>
      <c r="U23" s="6" t="str">
        <f>SUM(U24:U39)</f>
        <v>0</v>
      </c>
      <c r="V23" s="6" t="str">
        <f>SUM(V24:V39)</f>
        <v>0</v>
      </c>
      <c r="W23" s="6" t="str">
        <f>SUM(W24:W39)</f>
        <v>0</v>
      </c>
      <c r="X23" s="6" t="str">
        <f>SUM(X24:X39)</f>
        <v>0</v>
      </c>
      <c r="Y23" s="6" t="str">
        <f>SUM(Y24:Y39)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3</v>
      </c>
      <c r="E24" s="6">
        <v>5337900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56</v>
      </c>
      <c r="E25" s="6">
        <v>114019800</v>
      </c>
      <c r="F25" s="6">
        <v>17</v>
      </c>
      <c r="G25" s="6">
        <v>36669100</v>
      </c>
      <c r="H25" s="6">
        <v>1</v>
      </c>
      <c r="I25" s="6">
        <v>2279860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6" spans="1:29">
      <c r="A26" s="5" t="s">
        <v>35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34</v>
      </c>
      <c r="E26" s="6">
        <v>56865200</v>
      </c>
      <c r="F26" s="6">
        <v>1</v>
      </c>
      <c r="G26" s="6">
        <v>1858300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>
        <v>0</v>
      </c>
      <c r="AA26">
        <v>0</v>
      </c>
      <c r="AB26">
        <v>0</v>
      </c>
      <c r="AC26">
        <v>0</v>
      </c>
    </row>
    <row r="27" spans="1:29">
      <c r="A27" s="5" t="s">
        <v>36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5</v>
      </c>
      <c r="E27" s="6">
        <v>3548500</v>
      </c>
      <c r="F27" s="6">
        <v>4</v>
      </c>
      <c r="G27" s="6">
        <v>3948700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>
        <v>0</v>
      </c>
      <c r="AA27">
        <v>0</v>
      </c>
      <c r="AB27">
        <v>0</v>
      </c>
      <c r="AC27">
        <v>0</v>
      </c>
    </row>
    <row r="28" spans="1:29">
      <c r="A28" s="5" t="s">
        <v>37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16</v>
      </c>
      <c r="E28" s="6">
        <v>45163800</v>
      </c>
      <c r="F28" s="6">
        <v>5</v>
      </c>
      <c r="G28" s="6">
        <v>13554500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>
        <v>0</v>
      </c>
      <c r="AA28">
        <v>0</v>
      </c>
      <c r="AB28">
        <v>0</v>
      </c>
      <c r="AC28">
        <v>0</v>
      </c>
    </row>
    <row r="29" spans="1:29">
      <c r="A29" s="5" t="s">
        <v>38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13</v>
      </c>
      <c r="E29" s="6">
        <v>13922900</v>
      </c>
      <c r="F29" s="6">
        <v>7</v>
      </c>
      <c r="G29" s="6">
        <v>7728100</v>
      </c>
      <c r="H29" s="6">
        <v>1</v>
      </c>
      <c r="I29" s="6">
        <v>1463959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1</v>
      </c>
      <c r="W29" s="6">
        <v>662205</v>
      </c>
      <c r="X29" s="6">
        <v>0</v>
      </c>
      <c r="Y29" s="6">
        <v>0</v>
      </c>
      <c r="Z29">
        <v>0</v>
      </c>
      <c r="AA29">
        <v>0</v>
      </c>
      <c r="AB29">
        <v>0</v>
      </c>
      <c r="AC29">
        <v>0</v>
      </c>
    </row>
    <row r="30" spans="1:29">
      <c r="A30" s="5" t="s">
        <v>39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7</v>
      </c>
      <c r="E30" s="6">
        <v>12711100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>
        <v>0</v>
      </c>
      <c r="AA30">
        <v>0</v>
      </c>
      <c r="AB30">
        <v>0</v>
      </c>
      <c r="AC30">
        <v>0</v>
      </c>
    </row>
    <row r="31" spans="1:29">
      <c r="A31" s="5" t="s">
        <v>40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9</v>
      </c>
      <c r="E31" s="6">
        <v>10243700</v>
      </c>
      <c r="F31" s="6">
        <v>1</v>
      </c>
      <c r="G31" s="6">
        <v>556800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>
        <v>0</v>
      </c>
      <c r="AA31">
        <v>0</v>
      </c>
      <c r="AB31">
        <v>0</v>
      </c>
      <c r="AC31">
        <v>0</v>
      </c>
    </row>
    <row r="32" spans="1:29">
      <c r="A32" s="5" t="s">
        <v>41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18</v>
      </c>
      <c r="E32" s="6">
        <v>40216400</v>
      </c>
      <c r="F32" s="6">
        <v>2</v>
      </c>
      <c r="G32" s="6">
        <v>4514600</v>
      </c>
      <c r="H32" s="6">
        <v>1</v>
      </c>
      <c r="I32" s="6">
        <v>2290010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>
        <v>0</v>
      </c>
      <c r="AA32">
        <v>0</v>
      </c>
      <c r="AB32">
        <v>0</v>
      </c>
      <c r="AC32">
        <v>0</v>
      </c>
    </row>
    <row r="33" spans="1:29">
      <c r="A33" s="5" t="s">
        <v>42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4</v>
      </c>
      <c r="E33" s="6">
        <v>6701200</v>
      </c>
      <c r="F33" s="6">
        <v>2</v>
      </c>
      <c r="G33" s="6">
        <v>3237600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>
        <v>0</v>
      </c>
      <c r="AA33">
        <v>0</v>
      </c>
      <c r="AB33">
        <v>0</v>
      </c>
      <c r="AC33">
        <v>0</v>
      </c>
    </row>
    <row r="34" spans="1:29">
      <c r="A34" s="5" t="s">
        <v>43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>
        <v>1</v>
      </c>
      <c r="E34" s="6">
        <v>2000000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>
        <v>0</v>
      </c>
      <c r="AA34">
        <v>0</v>
      </c>
      <c r="AB34">
        <v>0</v>
      </c>
      <c r="AC34">
        <v>0</v>
      </c>
    </row>
    <row r="35" spans="1:29">
      <c r="A35" s="5" t="s">
        <v>44</v>
      </c>
      <c r="B35" s="6" t="str">
        <f>SUM(D35,F35,H35,J35,L35,N35,P35,R35,T35,V35,X35)</f>
        <v>0</v>
      </c>
      <c r="C35" s="6" t="str">
        <f>SUM(E35,G35,I35,K35,M35,O35,Q35,S35,U35,W35,Y35)</f>
        <v>0</v>
      </c>
      <c r="D35" s="6">
        <v>3</v>
      </c>
      <c r="E35" s="6">
        <v>3291900</v>
      </c>
      <c r="F35" s="6">
        <v>1</v>
      </c>
      <c r="G35" s="6">
        <v>73300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>
        <v>0</v>
      </c>
      <c r="AA35">
        <v>0</v>
      </c>
      <c r="AB35">
        <v>0</v>
      </c>
      <c r="AC35">
        <v>0</v>
      </c>
    </row>
    <row r="36" spans="1:29">
      <c r="A36" s="5" t="s">
        <v>45</v>
      </c>
      <c r="B36" s="6" t="str">
        <f>SUM(D36,F36,H36,J36,L36,N36,P36,R36,T36,V36,X36)</f>
        <v>0</v>
      </c>
      <c r="C36" s="6" t="str">
        <f>SUM(E36,G36,I36,K36,M36,O36,Q36,S36,U36,W36,Y36)</f>
        <v>0</v>
      </c>
      <c r="D36" s="6">
        <v>2</v>
      </c>
      <c r="E36" s="6">
        <v>4307000</v>
      </c>
      <c r="F36" s="6">
        <v>0</v>
      </c>
      <c r="G36" s="6">
        <v>0</v>
      </c>
      <c r="H36" s="6">
        <v>2</v>
      </c>
      <c r="I36" s="6">
        <v>1669000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>
        <v>0</v>
      </c>
      <c r="AA36">
        <v>0</v>
      </c>
      <c r="AB36">
        <v>0</v>
      </c>
      <c r="AC36">
        <v>0</v>
      </c>
    </row>
    <row r="37" spans="1:29">
      <c r="A37" s="5" t="s">
        <v>46</v>
      </c>
      <c r="B37" s="6" t="str">
        <f>SUM(D37,F37,H37,J37,L37,N37,P37,R37,T37,V37,X37)</f>
        <v>0</v>
      </c>
      <c r="C37" s="6" t="str">
        <f>SUM(E37,G37,I37,K37,M37,O37,Q37,S37,U37,W37,Y37)</f>
        <v>0</v>
      </c>
      <c r="D37" s="6">
        <v>0</v>
      </c>
      <c r="E37" s="6">
        <v>0</v>
      </c>
      <c r="F37" s="6">
        <v>1</v>
      </c>
      <c r="G37" s="6">
        <v>133300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>
        <v>0</v>
      </c>
      <c r="AA37">
        <v>0</v>
      </c>
      <c r="AB37">
        <v>0</v>
      </c>
      <c r="AC37">
        <v>0</v>
      </c>
    </row>
    <row r="38" spans="1:29">
      <c r="A38" s="5" t="s">
        <v>47</v>
      </c>
      <c r="B38" s="6" t="str">
        <f>SUM(D38,F38,H38,J38,L38,N38,P38,R38,T38,V38,X38)</f>
        <v>0</v>
      </c>
      <c r="C38" s="6" t="str">
        <f>SUM(E38,G38,I38,K38,M38,O38,Q38,S38,U38,W38,Y38)</f>
        <v>0</v>
      </c>
      <c r="D38" s="6">
        <v>2</v>
      </c>
      <c r="E38" s="6">
        <v>3721600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>
        <v>0</v>
      </c>
      <c r="AA38">
        <v>0</v>
      </c>
      <c r="AB38">
        <v>0</v>
      </c>
      <c r="AC38">
        <v>0</v>
      </c>
    </row>
    <row r="39" spans="1:29">
      <c r="A39" s="5" t="s">
        <v>48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>
        <v>1</v>
      </c>
      <c r="E39" s="6">
        <v>1273300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>
        <v>0</v>
      </c>
      <c r="AA39">
        <v>0</v>
      </c>
      <c r="AB39">
        <v>0</v>
      </c>
      <c r="AC39">
        <v>0</v>
      </c>
    </row>
    <row r="42" spans="1:29">
      <c r="A42" s="3" t="s">
        <v>4</v>
      </c>
    </row>
    <row r="43" spans="1:29">
      <c r="A43" s="4" t="s">
        <v>30</v>
      </c>
      <c r="B43" s="4" t="s">
        <v>18</v>
      </c>
      <c r="C43" s="4"/>
      <c r="D43" s="4" t="s">
        <v>31</v>
      </c>
      <c r="E43" s="4"/>
      <c r="F43" s="4" t="s">
        <v>32</v>
      </c>
      <c r="G43" s="4"/>
      <c r="H43" s="4" t="s">
        <v>19</v>
      </c>
      <c r="I43" s="4"/>
      <c r="J43" s="4" t="s">
        <v>20</v>
      </c>
      <c r="K43" s="4"/>
      <c r="L43" s="4" t="s">
        <v>21</v>
      </c>
      <c r="M43" s="4"/>
      <c r="N43" s="4" t="s">
        <v>22</v>
      </c>
      <c r="O43" s="4"/>
      <c r="P43" s="4" t="s">
        <v>23</v>
      </c>
      <c r="Q43" s="4"/>
      <c r="R43" s="4" t="s">
        <v>24</v>
      </c>
      <c r="S43" s="4"/>
      <c r="T43" s="4" t="s">
        <v>25</v>
      </c>
      <c r="U43" s="4"/>
      <c r="V43" s="4" t="s">
        <v>26</v>
      </c>
      <c r="W43" s="4"/>
      <c r="X43" s="4" t="s">
        <v>27</v>
      </c>
      <c r="Y43" s="4"/>
    </row>
    <row r="44" spans="1:29">
      <c r="A44" s="4"/>
      <c r="B44" s="4" t="s">
        <v>10</v>
      </c>
      <c r="C44" s="4" t="s">
        <v>11</v>
      </c>
      <c r="D44" s="4" t="s">
        <v>10</v>
      </c>
      <c r="E44" s="4" t="s">
        <v>11</v>
      </c>
      <c r="F44" s="4" t="s">
        <v>10</v>
      </c>
      <c r="G44" s="4" t="s">
        <v>11</v>
      </c>
      <c r="H44" s="4" t="s">
        <v>10</v>
      </c>
      <c r="I44" s="4" t="s">
        <v>11</v>
      </c>
      <c r="J44" s="4" t="s">
        <v>10</v>
      </c>
      <c r="K44" s="4" t="s">
        <v>11</v>
      </c>
      <c r="L44" s="4" t="s">
        <v>10</v>
      </c>
      <c r="M44" s="4" t="s">
        <v>11</v>
      </c>
      <c r="N44" s="4" t="s">
        <v>10</v>
      </c>
      <c r="O44" s="4" t="s">
        <v>11</v>
      </c>
      <c r="P44" s="4" t="s">
        <v>10</v>
      </c>
      <c r="Q44" s="4" t="s">
        <v>11</v>
      </c>
      <c r="R44" s="4" t="s">
        <v>10</v>
      </c>
      <c r="S44" s="4" t="s">
        <v>11</v>
      </c>
      <c r="T44" s="4" t="s">
        <v>10</v>
      </c>
      <c r="U44" s="4" t="s">
        <v>11</v>
      </c>
      <c r="V44" s="4" t="s">
        <v>10</v>
      </c>
      <c r="W44" s="4" t="s">
        <v>11</v>
      </c>
      <c r="X44" s="4" t="s">
        <v>10</v>
      </c>
      <c r="Y44" s="4" t="s">
        <v>11</v>
      </c>
    </row>
    <row r="45" spans="1:29">
      <c r="A45" s="5" t="s">
        <v>18</v>
      </c>
      <c r="B45" s="6" t="str">
        <f>SUM(D45,F45,H45,J45,L45,N45,P45,R45,T45,V45,X45)</f>
        <v>0</v>
      </c>
      <c r="C45" s="6" t="str">
        <f>SUM(E45,G45,I45,K45,M45,O45,Q45,S45,U45,W45,Y45)</f>
        <v>0</v>
      </c>
      <c r="D45" s="6" t="str">
        <f>SUM(D46:D50)</f>
        <v>0</v>
      </c>
      <c r="E45" s="6" t="str">
        <f>SUM(E46:E50)</f>
        <v>0</v>
      </c>
      <c r="F45" s="6" t="str">
        <f>SUM(F46:F50)</f>
        <v>0</v>
      </c>
      <c r="G45" s="6" t="str">
        <f>SUM(G46:G50)</f>
        <v>0</v>
      </c>
      <c r="H45" s="6" t="str">
        <f>SUM(H46:H50)</f>
        <v>0</v>
      </c>
      <c r="I45" s="6" t="str">
        <f>SUM(I46:I50)</f>
        <v>0</v>
      </c>
      <c r="J45" s="6" t="str">
        <f>SUM(J46:J50)</f>
        <v>0</v>
      </c>
      <c r="K45" s="6" t="str">
        <f>SUM(K46:K50)</f>
        <v>0</v>
      </c>
      <c r="L45" s="6" t="str">
        <f>SUM(L46:L50)</f>
        <v>0</v>
      </c>
      <c r="M45" s="6" t="str">
        <f>SUM(M46:M50)</f>
        <v>0</v>
      </c>
      <c r="N45" s="6" t="str">
        <f>SUM(N46:N50)</f>
        <v>0</v>
      </c>
      <c r="O45" s="6" t="str">
        <f>SUM(O46:O50)</f>
        <v>0</v>
      </c>
      <c r="P45" s="6" t="str">
        <f>SUM(P46:P50)</f>
        <v>0</v>
      </c>
      <c r="Q45" s="6" t="str">
        <f>SUM(Q46:Q50)</f>
        <v>0</v>
      </c>
      <c r="R45" s="6" t="str">
        <f>SUM(R46:R50)</f>
        <v>0</v>
      </c>
      <c r="S45" s="6" t="str">
        <f>SUM(S46:S50)</f>
        <v>0</v>
      </c>
      <c r="T45" s="6" t="str">
        <f>SUM(T46:T50)</f>
        <v>0</v>
      </c>
      <c r="U45" s="6" t="str">
        <f>SUM(U46:U50)</f>
        <v>0</v>
      </c>
      <c r="V45" s="6" t="str">
        <f>SUM(V46:V50)</f>
        <v>0</v>
      </c>
      <c r="W45" s="6" t="str">
        <f>SUM(W46:W50)</f>
        <v>0</v>
      </c>
      <c r="X45" s="6" t="str">
        <f>SUM(X46:X50)</f>
        <v>0</v>
      </c>
      <c r="Y45" s="6" t="str">
        <f>SUM(Y46:Y50)</f>
        <v>0</v>
      </c>
    </row>
    <row r="46" spans="1:29">
      <c r="A46" s="5" t="s">
        <v>35</v>
      </c>
      <c r="B46" s="6" t="str">
        <f>SUM(D46,F46,H46,J46,L46,N46,P46,R46,T46,V46,X46)</f>
        <v>0</v>
      </c>
      <c r="C46" s="6" t="str">
        <f>SUM(E46,G46,I46,K46,M46,O46,Q46,S46,U46,W46,Y46)</f>
        <v>0</v>
      </c>
      <c r="D46" s="6">
        <v>0</v>
      </c>
      <c r="E46" s="6">
        <v>0</v>
      </c>
      <c r="F46" s="6">
        <v>1</v>
      </c>
      <c r="G46" s="6">
        <v>1858300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>
        <v>0</v>
      </c>
      <c r="AA46">
        <v>0</v>
      </c>
      <c r="AB46">
        <v>0</v>
      </c>
      <c r="AC46">
        <v>0</v>
      </c>
    </row>
    <row r="47" spans="1:29">
      <c r="A47" s="5" t="s">
        <v>42</v>
      </c>
      <c r="B47" s="6" t="str">
        <f>SUM(D47,F47,H47,J47,L47,N47,P47,R47,T47,V47,X47)</f>
        <v>0</v>
      </c>
      <c r="C47" s="6" t="str">
        <f>SUM(E47,G47,I47,K47,M47,O47,Q47,S47,U47,W47,Y47)</f>
        <v>0</v>
      </c>
      <c r="D47" s="6">
        <v>0</v>
      </c>
      <c r="E47" s="6">
        <v>0</v>
      </c>
      <c r="F47" s="6">
        <v>2</v>
      </c>
      <c r="G47" s="6">
        <v>3380600</v>
      </c>
      <c r="H47" s="6">
        <v>1</v>
      </c>
      <c r="I47" s="6">
        <v>1714505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>
        <v>0</v>
      </c>
      <c r="AA47">
        <v>0</v>
      </c>
      <c r="AB47">
        <v>0</v>
      </c>
      <c r="AC47">
        <v>0</v>
      </c>
    </row>
    <row r="48" spans="1:29">
      <c r="A48" s="5" t="s">
        <v>34</v>
      </c>
      <c r="B48" s="6" t="str">
        <f>SUM(D48,F48,H48,J48,L48,N48,P48,R48,T48,V48,X48)</f>
        <v>0</v>
      </c>
      <c r="C48" s="6" t="str">
        <f>SUM(E48,G48,I48,K48,M48,O48,Q48,S48,U48,W48,Y48)</f>
        <v>0</v>
      </c>
      <c r="D48" s="6">
        <v>0</v>
      </c>
      <c r="E48" s="6">
        <v>0</v>
      </c>
      <c r="F48" s="6">
        <v>1</v>
      </c>
      <c r="G48" s="6">
        <v>2429300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>
        <v>0</v>
      </c>
      <c r="AA48">
        <v>0</v>
      </c>
      <c r="AB48">
        <v>0</v>
      </c>
      <c r="AC48">
        <v>0</v>
      </c>
    </row>
    <row r="49" spans="1:29">
      <c r="A49" s="5" t="s">
        <v>36</v>
      </c>
      <c r="B49" s="6" t="str">
        <f>SUM(D49,F49,H49,J49,L49,N49,P49,R49,T49,V49,X49)</f>
        <v>0</v>
      </c>
      <c r="C49" s="6" t="str">
        <f>SUM(E49,G49,I49,K49,M49,O49,Q49,S49,U49,W49,Y49)</f>
        <v>0</v>
      </c>
      <c r="D49" s="6">
        <v>0</v>
      </c>
      <c r="E49" s="6">
        <v>0</v>
      </c>
      <c r="F49" s="6">
        <v>1</v>
      </c>
      <c r="G49" s="6">
        <v>205800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>
        <v>0</v>
      </c>
      <c r="AA49">
        <v>0</v>
      </c>
      <c r="AB49">
        <v>0</v>
      </c>
      <c r="AC49">
        <v>0</v>
      </c>
    </row>
    <row r="50" spans="1:29">
      <c r="A50" s="5" t="s">
        <v>41</v>
      </c>
      <c r="B50" s="6" t="str">
        <f>SUM(D50,F50,H50,J50,L50,N50,P50,R50,T50,V50,X50)</f>
        <v>0</v>
      </c>
      <c r="C50" s="6" t="str">
        <f>SUM(E50,G50,I50,K50,M50,O50,Q50,S50,U50,W50,Y50)</f>
        <v>0</v>
      </c>
      <c r="D50" s="6">
        <v>0</v>
      </c>
      <c r="E50" s="6">
        <v>0</v>
      </c>
      <c r="F50" s="6">
        <v>2</v>
      </c>
      <c r="G50" s="6">
        <v>4564600</v>
      </c>
      <c r="H50" s="6">
        <v>1</v>
      </c>
      <c r="I50" s="6">
        <v>2290010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>
        <v>0</v>
      </c>
      <c r="AA50">
        <v>0</v>
      </c>
      <c r="AB50">
        <v>0</v>
      </c>
      <c r="AC50">
        <v>0</v>
      </c>
    </row>
    <row r="53" spans="1:29">
      <c r="A53" s="3" t="s">
        <v>49</v>
      </c>
    </row>
    <row r="54" spans="1:29">
      <c r="A54" s="4" t="s">
        <v>30</v>
      </c>
      <c r="B54" s="4" t="s">
        <v>18</v>
      </c>
      <c r="C54" s="4"/>
      <c r="D54" s="4" t="s">
        <v>31</v>
      </c>
      <c r="E54" s="4"/>
      <c r="F54" s="4" t="s">
        <v>32</v>
      </c>
      <c r="G54" s="4"/>
      <c r="H54" s="4" t="s">
        <v>19</v>
      </c>
      <c r="I54" s="4"/>
      <c r="J54" s="4" t="s">
        <v>20</v>
      </c>
      <c r="K54" s="4"/>
      <c r="L54" s="4" t="s">
        <v>21</v>
      </c>
      <c r="M54" s="4"/>
      <c r="N54" s="4" t="s">
        <v>22</v>
      </c>
      <c r="O54" s="4"/>
      <c r="P54" s="4" t="s">
        <v>23</v>
      </c>
      <c r="Q54" s="4"/>
      <c r="R54" s="4" t="s">
        <v>24</v>
      </c>
      <c r="S54" s="4"/>
      <c r="T54" s="4" t="s">
        <v>25</v>
      </c>
      <c r="U54" s="4"/>
      <c r="V54" s="4" t="s">
        <v>26</v>
      </c>
      <c r="W54" s="4"/>
      <c r="X54" s="4" t="s">
        <v>27</v>
      </c>
      <c r="Y54" s="4"/>
    </row>
    <row r="55" spans="1:29">
      <c r="A55" s="4"/>
      <c r="B55" s="4" t="s">
        <v>10</v>
      </c>
      <c r="C55" s="4" t="s">
        <v>11</v>
      </c>
      <c r="D55" s="4" t="s">
        <v>10</v>
      </c>
      <c r="E55" s="4" t="s">
        <v>11</v>
      </c>
      <c r="F55" s="4" t="s">
        <v>10</v>
      </c>
      <c r="G55" s="4" t="s">
        <v>11</v>
      </c>
      <c r="H55" s="4" t="s">
        <v>10</v>
      </c>
      <c r="I55" s="4" t="s">
        <v>11</v>
      </c>
      <c r="J55" s="4" t="s">
        <v>10</v>
      </c>
      <c r="K55" s="4" t="s">
        <v>11</v>
      </c>
      <c r="L55" s="4" t="s">
        <v>10</v>
      </c>
      <c r="M55" s="4" t="s">
        <v>11</v>
      </c>
      <c r="N55" s="4" t="s">
        <v>10</v>
      </c>
      <c r="O55" s="4" t="s">
        <v>11</v>
      </c>
      <c r="P55" s="4" t="s">
        <v>10</v>
      </c>
      <c r="Q55" s="4" t="s">
        <v>11</v>
      </c>
      <c r="R55" s="4" t="s">
        <v>10</v>
      </c>
      <c r="S55" s="4" t="s">
        <v>11</v>
      </c>
      <c r="T55" s="4" t="s">
        <v>10</v>
      </c>
      <c r="U55" s="4" t="s">
        <v>11</v>
      </c>
      <c r="V55" s="4" t="s">
        <v>10</v>
      </c>
      <c r="W55" s="4" t="s">
        <v>11</v>
      </c>
      <c r="X55" s="4" t="s">
        <v>10</v>
      </c>
      <c r="Y55" s="4" t="s">
        <v>11</v>
      </c>
    </row>
    <row r="56" spans="1:29">
      <c r="A56" s="5" t="s">
        <v>18</v>
      </c>
      <c r="B56" s="6" t="str">
        <f>SUM(D56,F56,H56,J56,L56,N56,P56,R56,T56,V56,X56)</f>
        <v>0</v>
      </c>
      <c r="C56" s="6" t="str">
        <f>SUM(E56,G56,I56,K56,M56,O56,Q56,S56,U56,W56,Y56)</f>
        <v>0</v>
      </c>
      <c r="D56" s="6" t="str">
        <f>SUM(D57:D66)</f>
        <v>0</v>
      </c>
      <c r="E56" s="6" t="str">
        <f>SUM(E57:E66)</f>
        <v>0</v>
      </c>
      <c r="F56" s="6" t="str">
        <f>SUM(F57:F66)</f>
        <v>0</v>
      </c>
      <c r="G56" s="6" t="str">
        <f>SUM(G57:G66)</f>
        <v>0</v>
      </c>
      <c r="H56" s="6" t="str">
        <f>SUM(H57:H66)</f>
        <v>0</v>
      </c>
      <c r="I56" s="6" t="str">
        <f>SUM(I57:I66)</f>
        <v>0</v>
      </c>
      <c r="J56" s="6" t="str">
        <f>SUM(J57:J66)</f>
        <v>0</v>
      </c>
      <c r="K56" s="6" t="str">
        <f>SUM(K57:K66)</f>
        <v>0</v>
      </c>
      <c r="L56" s="6" t="str">
        <f>SUM(L57:L66)</f>
        <v>0</v>
      </c>
      <c r="M56" s="6" t="str">
        <f>SUM(M57:M66)</f>
        <v>0</v>
      </c>
      <c r="N56" s="6" t="str">
        <f>SUM(N57:N66)</f>
        <v>0</v>
      </c>
      <c r="O56" s="6" t="str">
        <f>SUM(O57:O66)</f>
        <v>0</v>
      </c>
      <c r="P56" s="6" t="str">
        <f>SUM(P57:P66)</f>
        <v>0</v>
      </c>
      <c r="Q56" s="6" t="str">
        <f>SUM(Q57:Q66)</f>
        <v>0</v>
      </c>
      <c r="R56" s="6" t="str">
        <f>SUM(R57:R66)</f>
        <v>0</v>
      </c>
      <c r="S56" s="6" t="str">
        <f>SUM(S57:S66)</f>
        <v>0</v>
      </c>
      <c r="T56" s="6" t="str">
        <f>SUM(T57:T66)</f>
        <v>0</v>
      </c>
      <c r="U56" s="6" t="str">
        <f>SUM(U57:U66)</f>
        <v>0</v>
      </c>
      <c r="V56" s="6" t="str">
        <f>SUM(V57:V66)</f>
        <v>0</v>
      </c>
      <c r="W56" s="6" t="str">
        <f>SUM(W57:W66)</f>
        <v>0</v>
      </c>
      <c r="X56" s="6" t="str">
        <f>SUM(X57:X66)</f>
        <v>0</v>
      </c>
      <c r="Y56" s="6" t="str">
        <f>SUM(Y57:Y66)</f>
        <v>0</v>
      </c>
    </row>
    <row r="57" spans="1:29">
      <c r="A57" s="5" t="s">
        <v>33</v>
      </c>
      <c r="B57" s="6" t="str">
        <f>SUM(D57,F57,H57,J57,L57,N57,P57,R57,T57,V57,X57)</f>
        <v>0</v>
      </c>
      <c r="C57" s="6" t="str">
        <f>SUM(E57,G57,I57,K57,M57,O57,Q57,S57,U57,W57,Y57)</f>
        <v>0</v>
      </c>
      <c r="D57" s="6">
        <v>0</v>
      </c>
      <c r="E57" s="6">
        <v>0</v>
      </c>
      <c r="F57" s="6">
        <v>2</v>
      </c>
      <c r="G57" s="6">
        <v>3519600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>
        <v>0</v>
      </c>
      <c r="AA57">
        <v>0</v>
      </c>
      <c r="AB57">
        <v>0</v>
      </c>
      <c r="AC57">
        <v>0</v>
      </c>
    </row>
    <row r="58" spans="1:29">
      <c r="A58" s="5" t="s">
        <v>35</v>
      </c>
      <c r="B58" s="6" t="str">
        <f>SUM(D58,F58,H58,J58,L58,N58,P58,R58,T58,V58,X58)</f>
        <v>0</v>
      </c>
      <c r="C58" s="6" t="str">
        <f>SUM(E58,G58,I58,K58,M58,O58,Q58,S58,U58,W58,Y58)</f>
        <v>0</v>
      </c>
      <c r="D58" s="6">
        <v>0</v>
      </c>
      <c r="E58" s="6">
        <v>0</v>
      </c>
      <c r="F58" s="6">
        <v>9</v>
      </c>
      <c r="G58" s="6">
        <v>15044700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>
        <v>0</v>
      </c>
      <c r="AA58">
        <v>0</v>
      </c>
      <c r="AB58">
        <v>0</v>
      </c>
      <c r="AC58">
        <v>0</v>
      </c>
    </row>
    <row r="59" spans="1:29">
      <c r="A59" s="5" t="s">
        <v>41</v>
      </c>
      <c r="B59" s="6" t="str">
        <f>SUM(D59,F59,H59,J59,L59,N59,P59,R59,T59,V59,X59)</f>
        <v>0</v>
      </c>
      <c r="C59" s="6" t="str">
        <f>SUM(E59,G59,I59,K59,M59,O59,Q59,S59,U59,W59,Y59)</f>
        <v>0</v>
      </c>
      <c r="D59" s="6">
        <v>0</v>
      </c>
      <c r="E59" s="6">
        <v>0</v>
      </c>
      <c r="F59" s="6">
        <v>18</v>
      </c>
      <c r="G59" s="6">
        <v>39899400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1</v>
      </c>
      <c r="O59" s="6">
        <v>2306348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>
        <v>0</v>
      </c>
      <c r="AA59">
        <v>0</v>
      </c>
      <c r="AB59">
        <v>0</v>
      </c>
      <c r="AC59">
        <v>0</v>
      </c>
    </row>
    <row r="60" spans="1:29">
      <c r="A60" s="5" t="s">
        <v>34</v>
      </c>
      <c r="B60" s="6" t="str">
        <f>SUM(D60,F60,H60,J60,L60,N60,P60,R60,T60,V60,X60)</f>
        <v>0</v>
      </c>
      <c r="C60" s="6" t="str">
        <f>SUM(E60,G60,I60,K60,M60,O60,Q60,S60,U60,W60,Y60)</f>
        <v>0</v>
      </c>
      <c r="D60" s="6">
        <v>0</v>
      </c>
      <c r="E60" s="6">
        <v>0</v>
      </c>
      <c r="F60" s="6">
        <v>24</v>
      </c>
      <c r="G60" s="6">
        <v>49290200</v>
      </c>
      <c r="H60" s="6">
        <v>2</v>
      </c>
      <c r="I60" s="6">
        <v>4559720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>
        <v>0</v>
      </c>
      <c r="AA60">
        <v>0</v>
      </c>
      <c r="AB60">
        <v>0</v>
      </c>
      <c r="AC60">
        <v>0</v>
      </c>
    </row>
    <row r="61" spans="1:29">
      <c r="A61" s="5" t="s">
        <v>38</v>
      </c>
      <c r="B61" s="6" t="str">
        <f>SUM(D61,F61,H61,J61,L61,N61,P61,R61,T61,V61,X61)</f>
        <v>0</v>
      </c>
      <c r="C61" s="6" t="str">
        <f>SUM(E61,G61,I61,K61,M61,O61,Q61,S61,U61,W61,Y61)</f>
        <v>0</v>
      </c>
      <c r="D61" s="6">
        <v>0</v>
      </c>
      <c r="E61" s="6">
        <v>0</v>
      </c>
      <c r="F61" s="6">
        <v>5</v>
      </c>
      <c r="G61" s="6">
        <v>5901500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>
        <v>0</v>
      </c>
      <c r="AA61">
        <v>0</v>
      </c>
      <c r="AB61">
        <v>0</v>
      </c>
      <c r="AC61">
        <v>0</v>
      </c>
    </row>
    <row r="62" spans="1:29">
      <c r="A62" s="5" t="s">
        <v>36</v>
      </c>
      <c r="B62" s="6" t="str">
        <f>SUM(D62,F62,H62,J62,L62,N62,P62,R62,T62,V62,X62)</f>
        <v>0</v>
      </c>
      <c r="C62" s="6" t="str">
        <f>SUM(E62,G62,I62,K62,M62,O62,Q62,S62,U62,W62,Y62)</f>
        <v>0</v>
      </c>
      <c r="D62" s="6">
        <v>0</v>
      </c>
      <c r="E62" s="6">
        <v>0</v>
      </c>
      <c r="F62" s="6">
        <v>6</v>
      </c>
      <c r="G62" s="6">
        <v>1099800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>
        <v>0</v>
      </c>
      <c r="AA62">
        <v>0</v>
      </c>
      <c r="AB62">
        <v>0</v>
      </c>
      <c r="AC62">
        <v>0</v>
      </c>
    </row>
    <row r="63" spans="1:29">
      <c r="A63" s="5" t="s">
        <v>40</v>
      </c>
      <c r="B63" s="6" t="str">
        <f>SUM(D63,F63,H63,J63,L63,N63,P63,R63,T63,V63,X63)</f>
        <v>0</v>
      </c>
      <c r="C63" s="6" t="str">
        <f>SUM(E63,G63,I63,K63,M63,O63,Q63,S63,U63,W63,Y63)</f>
        <v>0</v>
      </c>
      <c r="D63" s="6">
        <v>0</v>
      </c>
      <c r="E63" s="6">
        <v>0</v>
      </c>
      <c r="F63" s="6">
        <v>7</v>
      </c>
      <c r="G63" s="6">
        <v>11534100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>
        <v>0</v>
      </c>
      <c r="AA63">
        <v>0</v>
      </c>
      <c r="AB63">
        <v>0</v>
      </c>
      <c r="AC63">
        <v>0</v>
      </c>
    </row>
    <row r="64" spans="1:29">
      <c r="A64" s="5" t="s">
        <v>39</v>
      </c>
      <c r="B64" s="6" t="str">
        <f>SUM(D64,F64,H64,J64,L64,N64,P64,R64,T64,V64,X64)</f>
        <v>0</v>
      </c>
      <c r="C64" s="6" t="str">
        <f>SUM(E64,G64,I64,K64,M64,O64,Q64,S64,U64,W64,Y64)</f>
        <v>0</v>
      </c>
      <c r="D64" s="6">
        <v>0</v>
      </c>
      <c r="E64" s="6">
        <v>0</v>
      </c>
      <c r="F64" s="6">
        <v>1</v>
      </c>
      <c r="G64" s="6">
        <v>1877300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>
        <v>0</v>
      </c>
      <c r="AA64">
        <v>0</v>
      </c>
      <c r="AB64">
        <v>0</v>
      </c>
      <c r="AC64">
        <v>0</v>
      </c>
    </row>
    <row r="65" spans="1:29">
      <c r="A65" s="5" t="s">
        <v>44</v>
      </c>
      <c r="B65" s="6" t="str">
        <f>SUM(D65,F65,H65,J65,L65,N65,P65,R65,T65,V65,X65)</f>
        <v>0</v>
      </c>
      <c r="C65" s="6" t="str">
        <f>SUM(E65,G65,I65,K65,M65,O65,Q65,S65,U65,W65,Y65)</f>
        <v>0</v>
      </c>
      <c r="D65" s="6">
        <v>0</v>
      </c>
      <c r="E65" s="6">
        <v>0</v>
      </c>
      <c r="F65" s="6">
        <v>1</v>
      </c>
      <c r="G65" s="6">
        <v>1043300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>
        <v>0</v>
      </c>
      <c r="AA65">
        <v>0</v>
      </c>
      <c r="AB65">
        <v>0</v>
      </c>
      <c r="AC65">
        <v>0</v>
      </c>
    </row>
    <row r="66" spans="1:29">
      <c r="A66" s="5" t="s">
        <v>45</v>
      </c>
      <c r="B66" s="6" t="str">
        <f>SUM(D66,F66,H66,J66,L66,N66,P66,R66,T66,V66,X66)</f>
        <v>0</v>
      </c>
      <c r="C66" s="6" t="str">
        <f>SUM(E66,G66,I66,K66,M66,O66,Q66,S66,U66,W66,Y66)</f>
        <v>0</v>
      </c>
      <c r="D66" s="6">
        <v>0</v>
      </c>
      <c r="E66" s="6">
        <v>0</v>
      </c>
      <c r="F66" s="6">
        <v>1</v>
      </c>
      <c r="G66" s="6">
        <v>3483700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>
        <v>0</v>
      </c>
      <c r="AA66">
        <v>0</v>
      </c>
      <c r="AB66">
        <v>0</v>
      </c>
      <c r="AC66">
        <v>0</v>
      </c>
    </row>
    <row r="69" spans="1:29">
      <c r="A69" s="3" t="s">
        <v>50</v>
      </c>
    </row>
    <row r="70" spans="1:29">
      <c r="A70" s="4" t="s">
        <v>51</v>
      </c>
      <c r="B70" s="10" t="s">
        <v>10</v>
      </c>
      <c r="C70" s="10" t="s">
        <v>11</v>
      </c>
      <c r="D70" s="11" t="s">
        <v>52</v>
      </c>
    </row>
    <row r="71" spans="1:29">
      <c r="A71" s="5" t="s">
        <v>53</v>
      </c>
      <c r="B71" s="6">
        <v>4</v>
      </c>
      <c r="C71" s="6">
        <v>8113200</v>
      </c>
      <c r="D71" s="9" t="str">
        <f>ROUND((B71/B8),4)</f>
        <v>0</v>
      </c>
    </row>
    <row r="72" spans="1:29">
      <c r="A72" s="5" t="s">
        <v>54</v>
      </c>
      <c r="B72" s="6">
        <v>1</v>
      </c>
      <c r="C72" s="6">
        <v>1714505</v>
      </c>
      <c r="D72" s="9" t="str">
        <f>ROUND((B72/B8),4)</f>
        <v>0</v>
      </c>
    </row>
    <row r="73" spans="1:29">
      <c r="A73" s="5" t="s">
        <v>55</v>
      </c>
      <c r="B73" s="6">
        <v>1</v>
      </c>
      <c r="C73" s="6">
        <v>1690300</v>
      </c>
      <c r="D73" s="9" t="str">
        <f>ROUND((B73/B8),4)</f>
        <v>0</v>
      </c>
    </row>
    <row r="74" spans="1:29">
      <c r="A74" s="5" t="s">
        <v>56</v>
      </c>
      <c r="B74" s="6">
        <v>1</v>
      </c>
      <c r="C74" s="6">
        <v>2429300</v>
      </c>
      <c r="D74" s="9" t="str">
        <f>ROUND((B74/B8),4)</f>
        <v>0</v>
      </c>
    </row>
    <row r="75" spans="1:29">
      <c r="A75" s="5" t="s">
        <v>57</v>
      </c>
      <c r="B75" s="6">
        <v>1</v>
      </c>
      <c r="C75" s="6">
        <v>205800</v>
      </c>
      <c r="D75" s="9" t="str">
        <f>ROUND((B75/B8),4)</f>
        <v>0</v>
      </c>
    </row>
    <row r="76" spans="1:29">
      <c r="A76" s="5" t="s">
        <v>58</v>
      </c>
      <c r="B76" s="6">
        <v>1</v>
      </c>
      <c r="C76" s="6">
        <v>2290010</v>
      </c>
      <c r="D76" s="9" t="str">
        <f>ROUND((B76/B8),4)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43:A44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A54:A55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2024-03-19T06:00:03+07:00</dcterms:created>
  <dcterms:modified xsi:type="dcterms:W3CDTF">2024-03-19T06:00:03+07:00</dcterms:modified>
  <dc:title>Untitled Spreadsheet</dc:title>
  <dc:description/>
  <dc:subject/>
  <cp:keywords/>
  <cp:category/>
</cp:coreProperties>
</file>