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<sst xmlns="http://schemas.openxmlformats.org/spreadsheetml/2006/main" uniqueCount="59">
  <si>
    <t>SCHOOL PORTAL REPORT</t>
  </si>
  <si>
    <t>Request data: Export data of D-1, 2024-03-16 00:00:00 ~ 2024-03-16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</si>
  <si>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</si>
  <si>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</si>
  <si>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</si>
  <si>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</si>
  <si>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</si>
  <si>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</si>
  <si>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</si>
  <si>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</si>
  <si>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</si>
  <si>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</si>
  <si>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</si>
  <si>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</si>
  <si>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</si>
  <si>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</si>
  <si>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</si>
  <si>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</si>
  <si>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</si>
  <si>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</si>
  <si>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</si>
  <si>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</si>
  <si>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</si>
  <si>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</si>
  <si>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</si>
  <si>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</si>
  <si>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</si>
  <si>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</si>
  <si>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</si>
  <si>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</si>
  <si>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</si>
  <si>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</si>
  <si>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</si>
  <si>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THLONGBINH</t>
  </si>
  <si>
    <t>THKIMDONG1</t>
  </si>
  <si>
    <t>TRUONGMN13</t>
  </si>
  <si>
    <t>HAHUYGIAP</t>
  </si>
  <si>
    <t>MNHONGYEN1</t>
  </si>
  <si>
    <t>NGUYENHIEN</t>
  </si>
  <si>
    <t>MNHOAMAIQ3</t>
  </si>
  <si>
    <t>THCSTTHANH</t>
  </si>
  <si>
    <t>THCSLTRUONG</t>
  </si>
  <si>
    <t>THLINHDONG</t>
  </si>
  <si>
    <t>COWAYVINA</t>
  </si>
  <si>
    <t>THPHUHUU</t>
  </si>
  <si>
    <t>THCSPHUHUU</t>
  </si>
  <si>
    <t>MAMNON15TB</t>
  </si>
  <si>
    <t>THCSTANPHU</t>
  </si>
  <si>
    <t>Cancel Transaction</t>
  </si>
  <si>
    <t>Sort by error code</t>
  </si>
  <si>
    <t>Error Code</t>
  </si>
  <si>
    <t>Rate (%)</t>
  </si>
  <si>
    <t>PG_ER42-OTP time out (nếu bạn bị trừ tiền thì sẽ được hoàn lại)</t>
  </si>
  <si>
    <t>475-Thất bại</t>
  </si>
  <si>
    <t>PG_ER25-Giao dịch bị từ chối bởi chính sách của Ngân hàng (Nếu khách hàng bị trừ tiền thì sẽ được hoàn lại). Vui lòng thử lại sau hoặc sử dụng thẻ khác</t>
  </si>
  <si>
    <t>PG_ER43-Hệ thống của ngân hàng đang bận. Xin vui lòng thử lại</t>
  </si>
  <si>
    <t>PG_ER19-Số tiền không đủ để thanh toán.</t>
  </si>
  <si>
    <t>DC_129-Sai ngày phát hành</t>
  </si>
  <si>
    <t>PG_ER16-OTP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</si>
</sst>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5"/>
  <sheetViews>
    <sheetView tabSelected="1" workbookViewId="0" showGridLines="true" showRowColHeaders="1">
      <selection activeCell="D68" sqref="D6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85</v>
      </c>
      <c r="C7" s="6">
        <v>148784749</v>
      </c>
      <c r="E7" s="5" t="s">
        <v>15</v>
      </c>
      <c r="F7" s="6">
        <v>60</v>
      </c>
      <c r="G7" s="6">
        <v>106865606</v>
      </c>
      <c r="H7" s="9" t="str">
        <f>ROUND((F7/L7),4)</f>
        <v>0</v>
      </c>
      <c r="I7" s="6">
        <v>17</v>
      </c>
      <c r="J7" s="6">
        <v>38549100</v>
      </c>
      <c r="K7" s="9" t="str">
        <f>ROUND((I7/L7),4)</f>
        <v>0</v>
      </c>
      <c r="L7" s="6" t="str">
        <f>SUM(F7,I7)</f>
        <v>0</v>
      </c>
      <c r="M7" s="6" t="str">
        <f>SUM(G7,J7)</f>
        <v>0</v>
      </c>
    </row>
    <row r="8" spans="1:29">
      <c r="A8" s="5" t="s">
        <v>16</v>
      </c>
      <c r="B8" s="6">
        <v>28</v>
      </c>
      <c r="C8" s="6">
        <v>55524320</v>
      </c>
      <c r="E8" s="5" t="s">
        <v>17</v>
      </c>
      <c r="F8" s="6">
        <v>21</v>
      </c>
      <c r="G8" s="6">
        <v>33645300</v>
      </c>
      <c r="H8" s="9" t="str">
        <f>ROUND((F8/L8),4)</f>
        <v>0</v>
      </c>
      <c r="I8" s="6">
        <v>9</v>
      </c>
      <c r="J8" s="6">
        <v>12395200</v>
      </c>
      <c r="K8" s="9" t="str">
        <f>ROUND((I8/L8),4)</f>
        <v>0</v>
      </c>
      <c r="L8" s="6" t="str">
        <f>SUM(F8,I8)</f>
        <v>0</v>
      </c>
      <c r="M8" s="6" t="str">
        <f>SUM(G8,J8)</f>
        <v>0</v>
      </c>
    </row>
    <row r="9" spans="1:29">
      <c r="A9" s="5" t="s">
        <v>18</v>
      </c>
      <c r="B9" s="6" t="str">
        <f>SUM(B7,B8)</f>
        <v>0</v>
      </c>
      <c r="C9" s="6" t="str">
        <f>SUM(C7,C8)</f>
        <v>0</v>
      </c>
      <c r="E9" s="5" t="s">
        <v>19</v>
      </c>
      <c r="F9" s="6">
        <v>1</v>
      </c>
      <c r="G9" s="6">
        <v>3490755</v>
      </c>
      <c r="H9" s="9" t="str">
        <f>ROUND((F9/L9),4)</f>
        <v>0</v>
      </c>
      <c r="I9" s="6">
        <v>2</v>
      </c>
      <c r="J9" s="6">
        <v>4580020</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1</v>
      </c>
      <c r="G11" s="6">
        <v>2290064</v>
      </c>
      <c r="H11" s="9" t="str">
        <f>ROUND((F11/L11),4)</f>
        <v>0</v>
      </c>
      <c r="I11" s="6">
        <v>0</v>
      </c>
      <c r="J11" s="6">
        <v>0</v>
      </c>
      <c r="K11" s="9" t="str">
        <f>ROUND((I11/L11),4)</f>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2</v>
      </c>
      <c r="G16" s="6">
        <v>2493024</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SUM(D24:D38)</f>
        <v>0</v>
      </c>
      <c r="E23" s="6" t="str">
        <f>SUM(E24:E38)</f>
        <v>0</v>
      </c>
      <c r="F23" s="6" t="str">
        <f>SUM(F24:F38)</f>
        <v>0</v>
      </c>
      <c r="G23" s="6" t="str">
        <f>SUM(G24:G38)</f>
        <v>0</v>
      </c>
      <c r="H23" s="6" t="str">
        <f>SUM(H24:H38)</f>
        <v>0</v>
      </c>
      <c r="I23" s="6" t="str">
        <f>SUM(I24:I38)</f>
        <v>0</v>
      </c>
      <c r="J23" s="6" t="str">
        <f>SUM(J24:J38)</f>
        <v>0</v>
      </c>
      <c r="K23" s="6" t="str">
        <f>SUM(K24:K38)</f>
        <v>0</v>
      </c>
      <c r="L23" s="6" t="str">
        <f>SUM(L24:L38)</f>
        <v>0</v>
      </c>
      <c r="M23" s="6" t="str">
        <f>SUM(M24:M38)</f>
        <v>0</v>
      </c>
      <c r="N23" s="6" t="str">
        <f>SUM(N24:N38)</f>
        <v>0</v>
      </c>
      <c r="O23" s="6" t="str">
        <f>SUM(O24:O38)</f>
        <v>0</v>
      </c>
      <c r="P23" s="6" t="str">
        <f>SUM(P24:P38)</f>
        <v>0</v>
      </c>
      <c r="Q23" s="6" t="str">
        <f>SUM(Q24:Q38)</f>
        <v>0</v>
      </c>
      <c r="R23" s="6" t="str">
        <f>SUM(R24:R38)</f>
        <v>0</v>
      </c>
      <c r="S23" s="6" t="str">
        <f>SUM(S24:S38)</f>
        <v>0</v>
      </c>
      <c r="T23" s="6" t="str">
        <f>SUM(T24:T38)</f>
        <v>0</v>
      </c>
      <c r="U23" s="6" t="str">
        <f>SUM(U24:U38)</f>
        <v>0</v>
      </c>
      <c r="V23" s="6" t="str">
        <f>SUM(V24:V38)</f>
        <v>0</v>
      </c>
      <c r="W23" s="6" t="str">
        <f>SUM(W24:W38)</f>
        <v>0</v>
      </c>
      <c r="X23" s="6" t="str">
        <f>SUM(X24:X38)</f>
        <v>0</v>
      </c>
      <c r="Y23" s="6" t="str">
        <f>SUM(Y24:Y38)</f>
        <v>0</v>
      </c>
    </row>
    <row r="24" spans="1:29">
      <c r="A24" s="5" t="s">
        <v>33</v>
      </c>
      <c r="B24" s="6" t="str">
        <f>SUM(D24,F24,H24,J24,L24,N24,P24,R24,T24,V24,X24)</f>
        <v>0</v>
      </c>
      <c r="C24" s="6" t="str">
        <f>SUM(E24,G24,I24,K24,M24,O24,Q24,S24,U24,W24,Y24)</f>
        <v>0</v>
      </c>
      <c r="D24" s="6">
        <v>13</v>
      </c>
      <c r="E24" s="6">
        <v>16122900</v>
      </c>
      <c r="F24" s="6">
        <v>1</v>
      </c>
      <c r="G24" s="6">
        <v>578300</v>
      </c>
      <c r="H24" s="6">
        <v>0</v>
      </c>
      <c r="I24" s="6">
        <v>0</v>
      </c>
      <c r="J24" s="6">
        <v>0</v>
      </c>
      <c r="K24" s="6">
        <v>0</v>
      </c>
      <c r="L24" s="6">
        <v>0</v>
      </c>
      <c r="M24" s="6">
        <v>0</v>
      </c>
      <c r="N24" s="6">
        <v>0</v>
      </c>
      <c r="O24" s="6">
        <v>0</v>
      </c>
      <c r="P24" s="6">
        <v>0</v>
      </c>
      <c r="Q24" s="6">
        <v>0</v>
      </c>
      <c r="R24" s="6">
        <v>0</v>
      </c>
      <c r="S24" s="6">
        <v>0</v>
      </c>
      <c r="T24" s="6">
        <v>0</v>
      </c>
      <c r="U24" s="6">
        <v>0</v>
      </c>
      <c r="V24" s="6">
        <v>1</v>
      </c>
      <c r="W24" s="6">
        <v>979659</v>
      </c>
      <c r="X24" s="6">
        <v>0</v>
      </c>
      <c r="Y24" s="6">
        <v>0</v>
      </c>
      <c r="Z24">
        <v>0</v>
      </c>
      <c r="AA24">
        <v>0</v>
      </c>
      <c r="AB24">
        <v>0</v>
      </c>
      <c r="AC24">
        <v>0</v>
      </c>
    </row>
    <row r="25" spans="1:29">
      <c r="A25" s="5" t="s">
        <v>34</v>
      </c>
      <c r="B25" s="6" t="str">
        <f>SUM(D25,F25,H25,J25,L25,N25,P25,R25,T25,V25,X25)</f>
        <v>0</v>
      </c>
      <c r="C25" s="6" t="str">
        <f>SUM(E25,G25,I25,K25,M25,O25,Q25,S25,U25,W25,Y25)</f>
        <v>0</v>
      </c>
      <c r="D25" s="6">
        <v>15</v>
      </c>
      <c r="E25" s="6">
        <v>33419500</v>
      </c>
      <c r="F25" s="6">
        <v>1</v>
      </c>
      <c r="G25" s="6">
        <v>2282300</v>
      </c>
      <c r="H25" s="6">
        <v>0</v>
      </c>
      <c r="I25" s="6">
        <v>0</v>
      </c>
      <c r="J25" s="6">
        <v>0</v>
      </c>
      <c r="K25" s="6">
        <v>0</v>
      </c>
      <c r="L25" s="6">
        <v>1</v>
      </c>
      <c r="M25" s="6">
        <v>2290064</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8</v>
      </c>
      <c r="E26" s="6">
        <v>18059400</v>
      </c>
      <c r="F26" s="6">
        <v>2</v>
      </c>
      <c r="G26" s="6">
        <v>4800600</v>
      </c>
      <c r="H26" s="6">
        <v>0</v>
      </c>
      <c r="I26" s="6">
        <v>0</v>
      </c>
      <c r="J26" s="6">
        <v>0</v>
      </c>
      <c r="K26" s="6">
        <v>0</v>
      </c>
      <c r="L26" s="6">
        <v>0</v>
      </c>
      <c r="M26" s="6">
        <v>0</v>
      </c>
      <c r="N26" s="6">
        <v>0</v>
      </c>
      <c r="O26" s="6">
        <v>0</v>
      </c>
      <c r="P26" s="6">
        <v>0</v>
      </c>
      <c r="Q26" s="6">
        <v>0</v>
      </c>
      <c r="R26" s="6">
        <v>0</v>
      </c>
      <c r="S26" s="6">
        <v>0</v>
      </c>
      <c r="T26" s="6">
        <v>0</v>
      </c>
      <c r="U26" s="6">
        <v>0</v>
      </c>
      <c r="V26" s="6">
        <v>1</v>
      </c>
      <c r="W26" s="6">
        <v>1513365</v>
      </c>
      <c r="X26" s="6">
        <v>0</v>
      </c>
      <c r="Y26" s="6">
        <v>0</v>
      </c>
      <c r="Z26">
        <v>0</v>
      </c>
      <c r="AA26">
        <v>0</v>
      </c>
      <c r="AB26">
        <v>0</v>
      </c>
      <c r="AC26">
        <v>0</v>
      </c>
    </row>
    <row r="27" spans="1:29">
      <c r="A27" s="5" t="s">
        <v>36</v>
      </c>
      <c r="B27" s="6" t="str">
        <f>SUM(D27,F27,H27,J27,L27,N27,P27,R27,T27,V27,X27)</f>
        <v>0</v>
      </c>
      <c r="C27" s="6" t="str">
        <f>SUM(E27,G27,I27,K27,M27,O27,Q27,S27,U27,W27,Y27)</f>
        <v>0</v>
      </c>
      <c r="D27" s="6">
        <v>3</v>
      </c>
      <c r="E27" s="6">
        <v>1721400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3</v>
      </c>
      <c r="E28" s="6">
        <v>5155900</v>
      </c>
      <c r="F28" s="6">
        <v>1</v>
      </c>
      <c r="G28" s="6">
        <v>1723300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3</v>
      </c>
      <c r="E29" s="6">
        <v>5574900</v>
      </c>
      <c r="F29" s="6">
        <v>3</v>
      </c>
      <c r="G29" s="6">
        <v>5574900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4</v>
      </c>
      <c r="E30" s="6">
        <v>11341200</v>
      </c>
      <c r="F30" s="6">
        <v>4</v>
      </c>
      <c r="G30" s="6">
        <v>10571200</v>
      </c>
      <c r="H30" s="6">
        <v>1</v>
      </c>
      <c r="I30" s="6">
        <v>3490755</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2</v>
      </c>
      <c r="E31" s="6">
        <v>2169100</v>
      </c>
      <c r="F31" s="6">
        <v>5</v>
      </c>
      <c r="G31" s="6">
        <v>3700500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v>
      </c>
      <c r="E32" s="6">
        <v>823300</v>
      </c>
      <c r="F32" s="6">
        <v>1</v>
      </c>
      <c r="G32" s="6">
        <v>823300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3</v>
      </c>
      <c r="E33" s="6">
        <v>6475900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3</v>
      </c>
      <c r="E34" s="6">
        <v>3197506</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5" spans="1:29">
      <c r="A35" s="5" t="s">
        <v>44</v>
      </c>
      <c r="B35" s="6" t="str">
        <f>SUM(D35,F35,H35,J35,L35,N35,P35,R35,T35,V35,X35)</f>
        <v>0</v>
      </c>
      <c r="C35" s="6" t="str">
        <f>SUM(E35,G35,I35,K35,M35,O35,Q35,S35,U35,W35,Y35)</f>
        <v>0</v>
      </c>
      <c r="D35" s="6">
        <v>0</v>
      </c>
      <c r="E35" s="6">
        <v>0</v>
      </c>
      <c r="F35" s="6">
        <v>2</v>
      </c>
      <c r="G35" s="6">
        <v>1945600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v>0</v>
      </c>
      <c r="AA35">
        <v>0</v>
      </c>
      <c r="AB35">
        <v>0</v>
      </c>
      <c r="AC35">
        <v>0</v>
      </c>
    </row>
    <row r="36" spans="1:29">
      <c r="A36" s="5" t="s">
        <v>45</v>
      </c>
      <c r="B36" s="6" t="str">
        <f>SUM(D36,F36,H36,J36,L36,N36,P36,R36,T36,V36,X36)</f>
        <v>0</v>
      </c>
      <c r="C36" s="6" t="str">
        <f>SUM(E36,G36,I36,K36,M36,O36,Q36,S36,U36,W36,Y36)</f>
        <v>0</v>
      </c>
      <c r="D36" s="6">
        <v>0</v>
      </c>
      <c r="E36" s="6">
        <v>0</v>
      </c>
      <c r="F36" s="6">
        <v>1</v>
      </c>
      <c r="G36" s="6">
        <v>1645300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v>0</v>
      </c>
      <c r="AA36">
        <v>0</v>
      </c>
      <c r="AB36">
        <v>0</v>
      </c>
      <c r="AC36">
        <v>0</v>
      </c>
    </row>
    <row r="37" spans="1:29">
      <c r="A37" s="5" t="s">
        <v>46</v>
      </c>
      <c r="B37" s="6" t="str">
        <f>SUM(D37,F37,H37,J37,L37,N37,P37,R37,T37,V37,X37)</f>
        <v>0</v>
      </c>
      <c r="C37" s="6" t="str">
        <f>SUM(E37,G37,I37,K37,M37,O37,Q37,S37,U37,W37,Y37)</f>
        <v>0</v>
      </c>
      <c r="D37" s="6">
        <v>1</v>
      </c>
      <c r="E37" s="6">
        <v>1316300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v>0</v>
      </c>
      <c r="AA37">
        <v>0</v>
      </c>
      <c r="AB37">
        <v>0</v>
      </c>
      <c r="AC37">
        <v>0</v>
      </c>
    </row>
    <row r="38" spans="1:29">
      <c r="A38" s="5" t="s">
        <v>47</v>
      </c>
      <c r="B38" s="6" t="str">
        <f>SUM(D38,F38,H38,J38,L38,N38,P38,R38,T38,V38,X38)</f>
        <v>0</v>
      </c>
      <c r="C38" s="6" t="str">
        <f>SUM(E38,G38,I38,K38,M38,O38,Q38,S38,U38,W38,Y38)</f>
        <v>0</v>
      </c>
      <c r="D38" s="6">
        <v>1</v>
      </c>
      <c r="E38" s="6">
        <v>1488300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v>0</v>
      </c>
      <c r="AA38">
        <v>0</v>
      </c>
      <c r="AB38">
        <v>0</v>
      </c>
      <c r="AC38">
        <v>0</v>
      </c>
    </row>
    <row r="41" spans="1:29">
      <c r="A41" s="3" t="s">
        <v>4</v>
      </c>
    </row>
    <row r="42" spans="1:29">
      <c r="A42" s="4" t="s">
        <v>30</v>
      </c>
      <c r="B42" s="4" t="s">
        <v>18</v>
      </c>
      <c r="C42" s="4"/>
      <c r="D42" s="4" t="s">
        <v>31</v>
      </c>
      <c r="E42" s="4"/>
      <c r="F42" s="4" t="s">
        <v>32</v>
      </c>
      <c r="G42" s="4"/>
      <c r="H42" s="4" t="s">
        <v>19</v>
      </c>
      <c r="I42" s="4"/>
      <c r="J42" s="4" t="s">
        <v>20</v>
      </c>
      <c r="K42" s="4"/>
      <c r="L42" s="4" t="s">
        <v>21</v>
      </c>
      <c r="M42" s="4"/>
      <c r="N42" s="4" t="s">
        <v>22</v>
      </c>
      <c r="O42" s="4"/>
      <c r="P42" s="4" t="s">
        <v>23</v>
      </c>
      <c r="Q42" s="4"/>
      <c r="R42" s="4" t="s">
        <v>24</v>
      </c>
      <c r="S42" s="4"/>
      <c r="T42" s="4" t="s">
        <v>25</v>
      </c>
      <c r="U42" s="4"/>
      <c r="V42" s="4" t="s">
        <v>26</v>
      </c>
      <c r="W42" s="4"/>
      <c r="X42" s="4" t="s">
        <v>27</v>
      </c>
      <c r="Y42" s="4"/>
    </row>
    <row r="43" spans="1:29">
      <c r="A43" s="4"/>
      <c r="B43" s="4" t="s">
        <v>10</v>
      </c>
      <c r="C43" s="4" t="s">
        <v>11</v>
      </c>
      <c r="D43" s="4" t="s">
        <v>10</v>
      </c>
      <c r="E43" s="4" t="s">
        <v>11</v>
      </c>
      <c r="F43" s="4" t="s">
        <v>10</v>
      </c>
      <c r="G43" s="4" t="s">
        <v>11</v>
      </c>
      <c r="H43" s="4" t="s">
        <v>10</v>
      </c>
      <c r="I43" s="4" t="s">
        <v>11</v>
      </c>
      <c r="J43" s="4" t="s">
        <v>10</v>
      </c>
      <c r="K43" s="4" t="s">
        <v>11</v>
      </c>
      <c r="L43" s="4" t="s">
        <v>10</v>
      </c>
      <c r="M43" s="4" t="s">
        <v>11</v>
      </c>
      <c r="N43" s="4" t="s">
        <v>10</v>
      </c>
      <c r="O43" s="4" t="s">
        <v>11</v>
      </c>
      <c r="P43" s="4" t="s">
        <v>10</v>
      </c>
      <c r="Q43" s="4" t="s">
        <v>11</v>
      </c>
      <c r="R43" s="4" t="s">
        <v>10</v>
      </c>
      <c r="S43" s="4" t="s">
        <v>11</v>
      </c>
      <c r="T43" s="4" t="s">
        <v>10</v>
      </c>
      <c r="U43" s="4" t="s">
        <v>11</v>
      </c>
      <c r="V43" s="4" t="s">
        <v>10</v>
      </c>
      <c r="W43" s="4" t="s">
        <v>11</v>
      </c>
      <c r="X43" s="4" t="s">
        <v>10</v>
      </c>
      <c r="Y43" s="4" t="s">
        <v>11</v>
      </c>
    </row>
    <row r="44" spans="1:29">
      <c r="A44" s="5" t="s">
        <v>18</v>
      </c>
      <c r="B44" s="6" t="str">
        <f>SUM(D44,F44,H44,J44,L44,N44,P44,R44,T44,V44,X44)</f>
        <v>0</v>
      </c>
      <c r="C44" s="6" t="str">
        <f>SUM(E44,G44,I44,K44,M44,O44,Q44,S44,U44,W44,Y44)</f>
        <v>0</v>
      </c>
      <c r="D44" s="6" t="str">
        <f>SUM(D45:D49)</f>
        <v>0</v>
      </c>
      <c r="E44" s="6" t="str">
        <f>SUM(E45:E49)</f>
        <v>0</v>
      </c>
      <c r="F44" s="6" t="str">
        <f>SUM(F45:F49)</f>
        <v>0</v>
      </c>
      <c r="G44" s="6" t="str">
        <f>SUM(G45:G49)</f>
        <v>0</v>
      </c>
      <c r="H44" s="6" t="str">
        <f>SUM(H45:H49)</f>
        <v>0</v>
      </c>
      <c r="I44" s="6" t="str">
        <f>SUM(I45:I49)</f>
        <v>0</v>
      </c>
      <c r="J44" s="6" t="str">
        <f>SUM(J45:J49)</f>
        <v>0</v>
      </c>
      <c r="K44" s="6" t="str">
        <f>SUM(K45:K49)</f>
        <v>0</v>
      </c>
      <c r="L44" s="6" t="str">
        <f>SUM(L45:L49)</f>
        <v>0</v>
      </c>
      <c r="M44" s="6" t="str">
        <f>SUM(M45:M49)</f>
        <v>0</v>
      </c>
      <c r="N44" s="6" t="str">
        <f>SUM(N45:N49)</f>
        <v>0</v>
      </c>
      <c r="O44" s="6" t="str">
        <f>SUM(O45:O49)</f>
        <v>0</v>
      </c>
      <c r="P44" s="6" t="str">
        <f>SUM(P45:P49)</f>
        <v>0</v>
      </c>
      <c r="Q44" s="6" t="str">
        <f>SUM(Q45:Q49)</f>
        <v>0</v>
      </c>
      <c r="R44" s="6" t="str">
        <f>SUM(R45:R49)</f>
        <v>0</v>
      </c>
      <c r="S44" s="6" t="str">
        <f>SUM(S45:S49)</f>
        <v>0</v>
      </c>
      <c r="T44" s="6" t="str">
        <f>SUM(T45:T49)</f>
        <v>0</v>
      </c>
      <c r="U44" s="6" t="str">
        <f>SUM(U45:U49)</f>
        <v>0</v>
      </c>
      <c r="V44" s="6" t="str">
        <f>SUM(V45:V49)</f>
        <v>0</v>
      </c>
      <c r="W44" s="6" t="str">
        <f>SUM(W45:W49)</f>
        <v>0</v>
      </c>
      <c r="X44" s="6" t="str">
        <f>SUM(X45:X49)</f>
        <v>0</v>
      </c>
      <c r="Y44" s="6" t="str">
        <f>SUM(Y45:Y49)</f>
        <v>0</v>
      </c>
    </row>
    <row r="45" spans="1:29">
      <c r="A45" s="5" t="s">
        <v>38</v>
      </c>
      <c r="B45" s="6" t="str">
        <f>SUM(D45,F45,H45,J45,L45,N45,P45,R45,T45,V45,X45)</f>
        <v>0</v>
      </c>
      <c r="C45" s="6" t="str">
        <f>SUM(E45,G45,I45,K45,M45,O45,Q45,S45,U45,W45,Y45)</f>
        <v>0</v>
      </c>
      <c r="D45" s="6">
        <v>0</v>
      </c>
      <c r="E45" s="6">
        <v>0</v>
      </c>
      <c r="F45" s="6">
        <v>3</v>
      </c>
      <c r="G45" s="6">
        <v>5574900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34</v>
      </c>
      <c r="B46" s="6" t="str">
        <f>SUM(D46,F46,H46,J46,L46,N46,P46,R46,T46,V46,X46)</f>
        <v>0</v>
      </c>
      <c r="C46" s="6" t="str">
        <f>SUM(E46,G46,I46,K46,M46,O46,Q46,S46,U46,W46,Y46)</f>
        <v>0</v>
      </c>
      <c r="D46" s="6">
        <v>17</v>
      </c>
      <c r="E46" s="6">
        <v>38549100</v>
      </c>
      <c r="F46" s="6">
        <v>2</v>
      </c>
      <c r="G46" s="6">
        <v>4514600</v>
      </c>
      <c r="H46" s="6">
        <v>2</v>
      </c>
      <c r="I46" s="6">
        <v>4580020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41</v>
      </c>
      <c r="B47" s="6" t="str">
        <f>SUM(D47,F47,H47,J47,L47,N47,P47,R47,T47,V47,X47)</f>
        <v>0</v>
      </c>
      <c r="C47" s="6" t="str">
        <f>SUM(E47,G47,I47,K47,M47,O47,Q47,S47,U47,W47,Y47)</f>
        <v>0</v>
      </c>
      <c r="D47" s="6">
        <v>0</v>
      </c>
      <c r="E47" s="6">
        <v>0</v>
      </c>
      <c r="F47" s="6">
        <v>1</v>
      </c>
      <c r="G47" s="6">
        <v>823300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40</v>
      </c>
      <c r="B48" s="6" t="str">
        <f>SUM(D48,F48,H48,J48,L48,N48,P48,R48,T48,V48,X48)</f>
        <v>0</v>
      </c>
      <c r="C48" s="6" t="str">
        <f>SUM(E48,G48,I48,K48,M48,O48,Q48,S48,U48,W48,Y48)</f>
        <v>0</v>
      </c>
      <c r="D48" s="6">
        <v>0</v>
      </c>
      <c r="E48" s="6">
        <v>0</v>
      </c>
      <c r="F48" s="6">
        <v>1</v>
      </c>
      <c r="G48" s="6">
        <v>325800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49" spans="1:29">
      <c r="A49" s="5" t="s">
        <v>33</v>
      </c>
      <c r="B49" s="6" t="str">
        <f>SUM(D49,F49,H49,J49,L49,N49,P49,R49,T49,V49,X49)</f>
        <v>0</v>
      </c>
      <c r="C49" s="6" t="str">
        <f>SUM(E49,G49,I49,K49,M49,O49,Q49,S49,U49,W49,Y49)</f>
        <v>0</v>
      </c>
      <c r="D49" s="6">
        <v>0</v>
      </c>
      <c r="E49" s="6">
        <v>0</v>
      </c>
      <c r="F49" s="6">
        <v>2</v>
      </c>
      <c r="G49" s="6">
        <v>1156600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2" spans="1:29">
      <c r="A52" s="3" t="s">
        <v>48</v>
      </c>
    </row>
    <row r="53" spans="1:29">
      <c r="A53" s="4" t="s">
        <v>30</v>
      </c>
      <c r="B53" s="4" t="s">
        <v>18</v>
      </c>
      <c r="C53" s="4"/>
      <c r="D53" s="4" t="s">
        <v>31</v>
      </c>
      <c r="E53" s="4"/>
      <c r="F53" s="4" t="s">
        <v>32</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9">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9">
      <c r="A55" s="5" t="s">
        <v>18</v>
      </c>
      <c r="B55" s="6" t="str">
        <f>SUM(D55,F55,H55,J55,L55,N55,P55,R55,T55,V55,X55)</f>
        <v>0</v>
      </c>
      <c r="C55" s="6" t="str">
        <f>SUM(E55,G55,I55,K55,M55,O55,Q55,S55,U55,W55,Y55)</f>
        <v>0</v>
      </c>
      <c r="D55" s="6" t="str">
        <f>SUM(D56:D64)</f>
        <v>0</v>
      </c>
      <c r="E55" s="6" t="str">
        <f>SUM(E56:E64)</f>
        <v>0</v>
      </c>
      <c r="F55" s="6" t="str">
        <f>SUM(F56:F64)</f>
        <v>0</v>
      </c>
      <c r="G55" s="6" t="str">
        <f>SUM(G56:G64)</f>
        <v>0</v>
      </c>
      <c r="H55" s="6" t="str">
        <f>SUM(H56:H64)</f>
        <v>0</v>
      </c>
      <c r="I55" s="6" t="str">
        <f>SUM(I56:I64)</f>
        <v>0</v>
      </c>
      <c r="J55" s="6" t="str">
        <f>SUM(J56:J64)</f>
        <v>0</v>
      </c>
      <c r="K55" s="6" t="str">
        <f>SUM(K56:K64)</f>
        <v>0</v>
      </c>
      <c r="L55" s="6" t="str">
        <f>SUM(L56:L64)</f>
        <v>0</v>
      </c>
      <c r="M55" s="6" t="str">
        <f>SUM(M56:M64)</f>
        <v>0</v>
      </c>
      <c r="N55" s="6" t="str">
        <f>SUM(N56:N64)</f>
        <v>0</v>
      </c>
      <c r="O55" s="6" t="str">
        <f>SUM(O56:O64)</f>
        <v>0</v>
      </c>
      <c r="P55" s="6" t="str">
        <f>SUM(P56:P64)</f>
        <v>0</v>
      </c>
      <c r="Q55" s="6" t="str">
        <f>SUM(Q56:Q64)</f>
        <v>0</v>
      </c>
      <c r="R55" s="6" t="str">
        <f>SUM(R56:R64)</f>
        <v>0</v>
      </c>
      <c r="S55" s="6" t="str">
        <f>SUM(S56:S64)</f>
        <v>0</v>
      </c>
      <c r="T55" s="6" t="str">
        <f>SUM(T56:T64)</f>
        <v>0</v>
      </c>
      <c r="U55" s="6" t="str">
        <f>SUM(U56:U64)</f>
        <v>0</v>
      </c>
      <c r="V55" s="6" t="str">
        <f>SUM(V56:V64)</f>
        <v>0</v>
      </c>
      <c r="W55" s="6" t="str">
        <f>SUM(W56:W64)</f>
        <v>0</v>
      </c>
      <c r="X55" s="6" t="str">
        <f>SUM(X56:X64)</f>
        <v>0</v>
      </c>
      <c r="Y55" s="6" t="str">
        <f>SUM(Y56:Y64)</f>
        <v>0</v>
      </c>
    </row>
    <row r="56" spans="1:29">
      <c r="A56" s="5" t="s">
        <v>33</v>
      </c>
      <c r="B56" s="6" t="str">
        <f>SUM(D56,F56,H56,J56,L56,N56,P56,R56,T56,V56,X56)</f>
        <v>0</v>
      </c>
      <c r="C56" s="6" t="str">
        <f>SUM(E56,G56,I56,K56,M56,O56,Q56,S56,U56,W56,Y56)</f>
        <v>0</v>
      </c>
      <c r="D56" s="6">
        <v>0</v>
      </c>
      <c r="E56" s="6">
        <v>0</v>
      </c>
      <c r="F56" s="6">
        <v>9</v>
      </c>
      <c r="G56" s="6">
        <v>11564700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v>0</v>
      </c>
      <c r="AA56">
        <v>0</v>
      </c>
      <c r="AB56">
        <v>0</v>
      </c>
      <c r="AC56">
        <v>0</v>
      </c>
    </row>
    <row r="57" spans="1:29">
      <c r="A57" s="5" t="s">
        <v>34</v>
      </c>
      <c r="B57" s="6" t="str">
        <f>SUM(D57,F57,H57,J57,L57,N57,P57,R57,T57,V57,X57)</f>
        <v>0</v>
      </c>
      <c r="C57" s="6" t="str">
        <f>SUM(E57,G57,I57,K57,M57,O57,Q57,S57,U57,W57,Y57)</f>
        <v>0</v>
      </c>
      <c r="D57" s="6">
        <v>0</v>
      </c>
      <c r="E57" s="6">
        <v>0</v>
      </c>
      <c r="F57" s="6">
        <v>26</v>
      </c>
      <c r="G57" s="6">
        <v>58449800</v>
      </c>
      <c r="H57" s="6">
        <v>0</v>
      </c>
      <c r="I57" s="6">
        <v>0</v>
      </c>
      <c r="J57" s="6">
        <v>0</v>
      </c>
      <c r="K57" s="6">
        <v>0</v>
      </c>
      <c r="L57" s="6">
        <v>1</v>
      </c>
      <c r="M57" s="6">
        <v>2290064</v>
      </c>
      <c r="N57" s="6">
        <v>1</v>
      </c>
      <c r="O57" s="6">
        <v>2306348</v>
      </c>
      <c r="P57" s="6">
        <v>0</v>
      </c>
      <c r="Q57" s="6">
        <v>0</v>
      </c>
      <c r="R57" s="6">
        <v>0</v>
      </c>
      <c r="S57" s="6">
        <v>0</v>
      </c>
      <c r="T57" s="6">
        <v>0</v>
      </c>
      <c r="U57" s="6">
        <v>0</v>
      </c>
      <c r="V57" s="6">
        <v>0</v>
      </c>
      <c r="W57" s="6">
        <v>0</v>
      </c>
      <c r="X57" s="6">
        <v>0</v>
      </c>
      <c r="Y57" s="6">
        <v>0</v>
      </c>
      <c r="Z57">
        <v>0</v>
      </c>
      <c r="AA57">
        <v>0</v>
      </c>
      <c r="AB57">
        <v>0</v>
      </c>
      <c r="AC57">
        <v>0</v>
      </c>
    </row>
    <row r="58" spans="1:29">
      <c r="A58" s="5" t="s">
        <v>37</v>
      </c>
      <c r="B58" s="6" t="str">
        <f>SUM(D58,F58,H58,J58,L58,N58,P58,R58,T58,V58,X58)</f>
        <v>0</v>
      </c>
      <c r="C58" s="6" t="str">
        <f>SUM(E58,G58,I58,K58,M58,O58,Q58,S58,U58,W58,Y58)</f>
        <v>0</v>
      </c>
      <c r="D58" s="6">
        <v>0</v>
      </c>
      <c r="E58" s="6">
        <v>0</v>
      </c>
      <c r="F58" s="6">
        <v>1</v>
      </c>
      <c r="G58" s="6">
        <v>1676300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41</v>
      </c>
      <c r="B59" s="6" t="str">
        <f>SUM(D59,F59,H59,J59,L59,N59,P59,R59,T59,V59,X59)</f>
        <v>0</v>
      </c>
      <c r="C59" s="6" t="str">
        <f>SUM(E59,G59,I59,K59,M59,O59,Q59,S59,U59,W59,Y59)</f>
        <v>0</v>
      </c>
      <c r="D59" s="6">
        <v>0</v>
      </c>
      <c r="E59" s="6">
        <v>0</v>
      </c>
      <c r="F59" s="6">
        <v>2</v>
      </c>
      <c r="G59" s="6">
        <v>1646600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38</v>
      </c>
      <c r="B60" s="6" t="str">
        <f>SUM(D60,F60,H60,J60,L60,N60,P60,R60,T60,V60,X60)</f>
        <v>0</v>
      </c>
      <c r="C60" s="6" t="str">
        <f>SUM(E60,G60,I60,K60,M60,O60,Q60,S60,U60,W60,Y60)</f>
        <v>0</v>
      </c>
      <c r="D60" s="6">
        <v>0</v>
      </c>
      <c r="E60" s="6">
        <v>0</v>
      </c>
      <c r="F60" s="6">
        <v>4</v>
      </c>
      <c r="G60" s="6">
        <v>5703200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40</v>
      </c>
      <c r="B61" s="6" t="str">
        <f>SUM(D61,F61,H61,J61,L61,N61,P61,R61,T61,V61,X61)</f>
        <v>0</v>
      </c>
      <c r="C61" s="6" t="str">
        <f>SUM(E61,G61,I61,K61,M61,O61,Q61,S61,U61,W61,Y61)</f>
        <v>0</v>
      </c>
      <c r="D61" s="6">
        <v>0</v>
      </c>
      <c r="E61" s="6">
        <v>0</v>
      </c>
      <c r="F61" s="6">
        <v>2</v>
      </c>
      <c r="G61" s="6">
        <v>531600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v>0</v>
      </c>
      <c r="AA61">
        <v>0</v>
      </c>
      <c r="AB61">
        <v>0</v>
      </c>
      <c r="AC61">
        <v>0</v>
      </c>
    </row>
    <row r="62" spans="1:29">
      <c r="A62" s="5" t="s">
        <v>35</v>
      </c>
      <c r="B62" s="6" t="str">
        <f>SUM(D62,F62,H62,J62,L62,N62,P62,R62,T62,V62,X62)</f>
        <v>0</v>
      </c>
      <c r="C62" s="6" t="str">
        <f>SUM(E62,G62,I62,K62,M62,O62,Q62,S62,U62,W62,Y62)</f>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1</v>
      </c>
      <c r="W62" s="6">
        <v>1513365</v>
      </c>
      <c r="X62" s="6">
        <v>0</v>
      </c>
      <c r="Y62" s="6">
        <v>0</v>
      </c>
      <c r="Z62">
        <v>0</v>
      </c>
      <c r="AA62">
        <v>0</v>
      </c>
      <c r="AB62">
        <v>0</v>
      </c>
      <c r="AC62">
        <v>0</v>
      </c>
    </row>
    <row r="63" spans="1:29">
      <c r="A63" s="5" t="s">
        <v>42</v>
      </c>
      <c r="B63" s="6" t="str">
        <f>SUM(D63,F63,H63,J63,L63,N63,P63,R63,T63,V63,X63)</f>
        <v>0</v>
      </c>
      <c r="C63" s="6" t="str">
        <f>SUM(E63,G63,I63,K63,M63,O63,Q63,S63,U63,W63,Y63)</f>
        <v>0</v>
      </c>
      <c r="D63" s="6">
        <v>0</v>
      </c>
      <c r="E63" s="6">
        <v>0</v>
      </c>
      <c r="F63" s="6">
        <v>1</v>
      </c>
      <c r="G63" s="6">
        <v>1512300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v>0</v>
      </c>
      <c r="AA63">
        <v>0</v>
      </c>
      <c r="AB63">
        <v>0</v>
      </c>
      <c r="AC63">
        <v>0</v>
      </c>
    </row>
    <row r="64" spans="1:29">
      <c r="A64" s="5" t="s">
        <v>36</v>
      </c>
      <c r="B64" s="6" t="str">
        <f>SUM(D64,F64,H64,J64,L64,N64,P64,R64,T64,V64,X64)</f>
        <v>0</v>
      </c>
      <c r="C64" s="6" t="str">
        <f>SUM(E64,G64,I64,K64,M64,O64,Q64,S64,U64,W64,Y64)</f>
        <v>0</v>
      </c>
      <c r="D64" s="6">
        <v>0</v>
      </c>
      <c r="E64" s="6">
        <v>0</v>
      </c>
      <c r="F64" s="6">
        <v>2</v>
      </c>
      <c r="G64" s="6">
        <v>1215600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c r="Z64">
        <v>0</v>
      </c>
      <c r="AA64">
        <v>0</v>
      </c>
      <c r="AB64">
        <v>0</v>
      </c>
      <c r="AC64">
        <v>0</v>
      </c>
    </row>
    <row r="67" spans="1:29">
      <c r="A67" s="3" t="s">
        <v>49</v>
      </c>
    </row>
    <row r="68" spans="1:29">
      <c r="A68" s="4" t="s">
        <v>50</v>
      </c>
      <c r="B68" s="10" t="s">
        <v>10</v>
      </c>
      <c r="C68" s="10" t="s">
        <v>11</v>
      </c>
      <c r="D68" s="11" t="s">
        <v>51</v>
      </c>
    </row>
    <row r="69" spans="1:29">
      <c r="A69" s="5" t="s">
        <v>52</v>
      </c>
      <c r="B69" s="6">
        <v>6</v>
      </c>
      <c r="C69" s="6">
        <v>8100300</v>
      </c>
      <c r="D69" s="9" t="str">
        <f>ROUND((B69/B8),4)</f>
        <v>0</v>
      </c>
    </row>
    <row r="70" spans="1:29">
      <c r="A70" s="5" t="s">
        <v>53</v>
      </c>
      <c r="B70" s="6">
        <v>1</v>
      </c>
      <c r="C70" s="6">
        <v>2290010</v>
      </c>
      <c r="D70" s="9" t="str">
        <f>ROUND((B70/B8),4)</f>
        <v>0</v>
      </c>
    </row>
    <row r="71" spans="1:29">
      <c r="A71" s="5" t="s">
        <v>54</v>
      </c>
      <c r="B71" s="6">
        <v>1</v>
      </c>
      <c r="C71" s="6">
        <v>2290010</v>
      </c>
      <c r="D71" s="9" t="str">
        <f>ROUND((B71/B8),4)</f>
        <v>0</v>
      </c>
    </row>
    <row r="72" spans="1:29">
      <c r="A72" s="5" t="s">
        <v>55</v>
      </c>
      <c r="B72" s="6">
        <v>17</v>
      </c>
      <c r="C72" s="6">
        <v>38549100</v>
      </c>
      <c r="D72" s="9" t="str">
        <f>ROUND((B72/B8),4)</f>
        <v>0</v>
      </c>
    </row>
    <row r="73" spans="1:29">
      <c r="A73" s="5" t="s">
        <v>56</v>
      </c>
      <c r="B73" s="6">
        <v>1</v>
      </c>
      <c r="C73" s="6">
        <v>1858300</v>
      </c>
      <c r="D73" s="9" t="str">
        <f>ROUND((B73/B8),4)</f>
        <v>0</v>
      </c>
    </row>
    <row r="74" spans="1:29">
      <c r="A74" s="5" t="s">
        <v>57</v>
      </c>
      <c r="B74" s="6">
        <v>1</v>
      </c>
      <c r="C74" s="6">
        <v>1858300</v>
      </c>
      <c r="D74" s="9" t="str">
        <f>ROUND((B74/B8),4)</f>
        <v>0</v>
      </c>
    </row>
    <row r="75" spans="1:29">
      <c r="A75" s="5" t="s">
        <v>58</v>
      </c>
      <c r="B75" s="6">
        <v>1</v>
      </c>
      <c r="C75" s="6">
        <v>578300</v>
      </c>
      <c r="D75" s="9" t="str">
        <f>ROUND((B75/B8),4)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2:A43"/>
    <mergeCell ref="B42:C42"/>
    <mergeCell ref="D42:E42"/>
    <mergeCell ref="F42:G42"/>
    <mergeCell ref="H42:I42"/>
    <mergeCell ref="J42:K42"/>
    <mergeCell ref="L42:M42"/>
    <mergeCell ref="N42:O42"/>
    <mergeCell ref="P42:Q42"/>
    <mergeCell ref="R42:S42"/>
    <mergeCell ref="T42:U42"/>
    <mergeCell ref="V42:W42"/>
    <mergeCell ref="X42:Y42"/>
    <mergeCell ref="A53:A54"/>
    <mergeCell ref="B53:C53"/>
    <mergeCell ref="D53:E53"/>
    <mergeCell ref="F53:G53"/>
    <mergeCell ref="H53:I53"/>
    <mergeCell ref="J53:K53"/>
    <mergeCell ref="L53:M53"/>
    <mergeCell ref="N53:O53"/>
    <mergeCell ref="P53:Q53"/>
    <mergeCell ref="R53:S53"/>
    <mergeCell ref="T53:U53"/>
    <mergeCell ref="V53:W53"/>
    <mergeCell ref="X53:Y5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2024-03-17T06:00:02+07:00</dcterms:created>
  <dcterms:modified xsi:type="dcterms:W3CDTF">2024-03-17T06:00:02+07:00</dcterms:modified>
  <dc:title>Untitled Spreadsheet</dc:title>
  <dc:description/>
  <dc:subject/>
  <cp:keywords/>
  <cp:category/>
</cp:coreProperties>
</file>