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<sst xmlns="http://schemas.openxmlformats.org/spreadsheetml/2006/main" uniqueCount="61">
  <si>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SCHOOL PORTAL REPORT</t>
  </si>
  <si>
    <t>Request data: Export data of D-1, 2024-03-15 00:00:00 ~ 2024-03-15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</si>
  <si>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</si>
  <si>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</si>
  <si>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</si>
  <si>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</si>
  <si>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</si>
  <si>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</si>
  <si>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</si>
  <si>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</si>
  <si>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</si>
  <si>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</si>
  <si>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</si>
  <si>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</si>
  <si>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</si>
  <si>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</si>
  <si>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</si>
  <si>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</si>
  <si>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</si>
  <si>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</si>
  <si>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</si>
  <si>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</si>
  <si>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</si>
  <si>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</si>
  <si>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</si>
  <si>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</si>
  <si>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</si>
  <si>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</si>
  <si>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</si>
  <si>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</si>
  <si>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</si>
  <si>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</si>
  <si>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</si>
  <si>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</si>
  <si>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THCSTTHANH</t>
  </si>
  <si>
    <t>THKIMDONG1</t>
  </si>
  <si>
    <t>THLINHDONG</t>
  </si>
  <si>
    <t>MNHONGYEN1</t>
  </si>
  <si>
    <t>COWAYVINA</t>
  </si>
  <si>
    <t>NGUYENHIEN</t>
  </si>
  <si>
    <t>HAHUYGIAP</t>
  </si>
  <si>
    <t>TRUONGMN13</t>
  </si>
  <si>
    <t>THLONGBINH</t>
  </si>
  <si>
    <t>MAMNON10TB</t>
  </si>
  <si>
    <t>THPHUHUU</t>
  </si>
  <si>
    <t>THCSTANPHU</t>
  </si>
  <si>
    <t>THCSLTRUONG</t>
  </si>
  <si>
    <t>MAMNON15TB</t>
  </si>
  <si>
    <t>THCSPHUHUU</t>
  </si>
  <si>
    <t>Cancel Transaction</t>
  </si>
  <si>
    <t>Sort by error code</t>
  </si>
  <si>
    <t>Error Code</t>
  </si>
  <si>
    <t>Rate (%)</t>
  </si>
  <si>
    <t>PG_ER43-Hệ thống của ngân hàng đang bận. Xin vui lòng thử lại</t>
  </si>
  <si>
    <t>PG_ER42-OTP time out (nếu bạn bị trừ tiền thì sẽ được hoàn lại)</t>
  </si>
  <si>
    <t>PG_ER30-Giao dịch thất bại - Không thể xác thực được khách hàng</t>
  </si>
  <si>
    <t>PG_ER23-Ngân hàng phát hành thẻ từ chối cấp phép cho giao dịch.</t>
  </si>
  <si>
    <t>PG_ER18-Thẻ hết hạn hoặc bị khóa.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</si>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</sst>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81"/>
  <sheetViews>
    <sheetView tabSelected="1" workbookViewId="0" showGridLines="true" showRowColHeaders="1">
      <selection activeCell="D73" sqref="D7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194</v>
      </c>
      <c r="C7" s="6">
        <v>312921478</v>
      </c>
      <c r="E7" s="5" t="s">
        <v>15</v>
      </c>
      <c r="F7" s="6">
        <v>135</v>
      </c>
      <c r="G7" s="6">
        <v>212667510</v>
      </c>
      <c r="H7" s="9" t="str">
        <f>ROUND((F7/L7),4)</f>
        <v>0</v>
      </c>
      <c r="I7" s="6">
        <v>102</v>
      </c>
      <c r="J7" s="6">
        <v>224277600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122</v>
      </c>
      <c r="C8" s="6">
        <v>258265245</v>
      </c>
      <c r="E8" s="5" t="s">
        <v>17</v>
      </c>
      <c r="F8" s="6">
        <v>39</v>
      </c>
      <c r="G8" s="6">
        <v>66627700</v>
      </c>
      <c r="H8" s="9" t="str">
        <f>ROUND((F8/L8),4)</f>
        <v>0</v>
      </c>
      <c r="I8" s="6">
        <v>18</v>
      </c>
      <c r="J8" s="6">
        <v>30610400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10</v>
      </c>
      <c r="G9" s="6">
        <v>15618392</v>
      </c>
      <c r="H9" s="9" t="str">
        <f>ROUND((F9/L9),4)</f>
        <v>0</v>
      </c>
      <c r="I9" s="6">
        <v>2</v>
      </c>
      <c r="J9" s="6">
        <v>3377245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1</v>
      </c>
      <c r="G11" s="6">
        <v>2290064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2</v>
      </c>
      <c r="G12" s="6">
        <v>3727348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1</v>
      </c>
      <c r="G14" s="6">
        <v>1943142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6</v>
      </c>
      <c r="G16" s="6">
        <v>10047322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29305300</v>
      </c>
      <c r="F24" s="6">
        <v>2</v>
      </c>
      <c r="G24" s="6">
        <v>5470600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10</v>
      </c>
      <c r="E25" s="6">
        <v>11865000</v>
      </c>
      <c r="F25" s="6">
        <v>4</v>
      </c>
      <c r="G25" s="6">
        <v>4431200</v>
      </c>
      <c r="H25" s="6">
        <v>1</v>
      </c>
      <c r="I25" s="6">
        <v>1412035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3</v>
      </c>
      <c r="G26" s="6">
        <v>6796900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2290064</v>
      </c>
      <c r="N26" s="6">
        <v>1</v>
      </c>
      <c r="O26" s="6">
        <v>2306348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2271356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</v>
      </c>
      <c r="E27" s="6">
        <v>8852800</v>
      </c>
      <c r="F27" s="6">
        <v>4</v>
      </c>
      <c r="G27" s="6">
        <v>5580200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5</v>
      </c>
      <c r="E28" s="6">
        <v>8386500</v>
      </c>
      <c r="F28" s="6">
        <v>5</v>
      </c>
      <c r="G28" s="6">
        <v>8668500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5856710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26</v>
      </c>
      <c r="E30" s="6">
        <v>42365800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1113600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28</v>
      </c>
      <c r="E32" s="6">
        <v>56483400</v>
      </c>
      <c r="F32" s="6">
        <v>12</v>
      </c>
      <c r="G32" s="6">
        <v>23810600</v>
      </c>
      <c r="H32" s="6">
        <v>2</v>
      </c>
      <c r="I32" s="6">
        <v>4342510</v>
      </c>
      <c r="J32" s="6">
        <v>0</v>
      </c>
      <c r="K32" s="6">
        <v>0</v>
      </c>
      <c r="L32" s="6">
        <v>0</v>
      </c>
      <c r="M32" s="6">
        <v>0</v>
      </c>
      <c r="N32" s="6">
        <v>1</v>
      </c>
      <c r="O32" s="6">
        <v>1421000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2</v>
      </c>
      <c r="W32" s="6">
        <v>4275180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20</v>
      </c>
      <c r="E33" s="6">
        <v>23747000</v>
      </c>
      <c r="F33" s="6">
        <v>7</v>
      </c>
      <c r="G33" s="6">
        <v>7608100</v>
      </c>
      <c r="H33" s="6">
        <v>4</v>
      </c>
      <c r="I33" s="6">
        <v>5456714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1</v>
      </c>
      <c r="S33" s="6">
        <v>1943142</v>
      </c>
      <c r="T33" s="6">
        <v>0</v>
      </c>
      <c r="U33" s="6">
        <v>0</v>
      </c>
      <c r="V33" s="6">
        <v>1</v>
      </c>
      <c r="W33" s="6">
        <v>1398213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</v>
      </c>
      <c r="E34" s="6">
        <v>4059600</v>
      </c>
      <c r="F34" s="6">
        <v>2</v>
      </c>
      <c r="G34" s="6">
        <v>4261600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5</v>
      </c>
      <c r="E35" s="6">
        <v>5315500</v>
      </c>
      <c r="F35" s="6">
        <v>0</v>
      </c>
      <c r="G35" s="6">
        <v>0</v>
      </c>
      <c r="H35" s="6">
        <v>1</v>
      </c>
      <c r="I35" s="6">
        <v>1680503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2</v>
      </c>
      <c r="W35" s="6">
        <v>2102573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576300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7" spans="1:29">
      <c r="A37" s="5" t="s">
        <v>46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4</v>
      </c>
      <c r="E37" s="6">
        <v>3293200</v>
      </c>
      <c r="F37" s="6">
        <v>0</v>
      </c>
      <c r="G37" s="6">
        <v>0</v>
      </c>
      <c r="H37" s="6">
        <v>1</v>
      </c>
      <c r="I37" s="6">
        <v>834500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>
        <v>0</v>
      </c>
      <c r="AA37">
        <v>0</v>
      </c>
      <c r="AB37">
        <v>0</v>
      </c>
      <c r="AC37">
        <v>0</v>
      </c>
    </row>
    <row r="38" spans="1:29">
      <c r="A38" s="5" t="s">
        <v>47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4</v>
      </c>
      <c r="E38" s="6">
        <v>8331200</v>
      </c>
      <c r="F38" s="6">
        <v>0</v>
      </c>
      <c r="G38" s="6">
        <v>0</v>
      </c>
      <c r="H38" s="6">
        <v>1</v>
      </c>
      <c r="I38" s="6">
        <v>1892130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39" spans="1:29">
      <c r="A39" s="5" t="s">
        <v>48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2</v>
      </c>
      <c r="E39" s="6">
        <v>3115600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4</v>
      </c>
    </row>
    <row r="43" spans="1:29">
      <c r="A43" s="4" t="s">
        <v>30</v>
      </c>
      <c r="B43" s="4" t="s">
        <v>18</v>
      </c>
      <c r="C43" s="4"/>
      <c r="D43" s="4" t="s">
        <v>31</v>
      </c>
      <c r="E43" s="4"/>
      <c r="F43" s="4" t="s">
        <v>32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9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9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9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102</v>
      </c>
      <c r="E46" s="6">
        <v>224277600</v>
      </c>
      <c r="F46" s="6">
        <v>4</v>
      </c>
      <c r="G46" s="6">
        <v>9054200</v>
      </c>
      <c r="H46" s="6">
        <v>1</v>
      </c>
      <c r="I46" s="6">
        <v>1965210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>
        <v>0</v>
      </c>
      <c r="AA46">
        <v>0</v>
      </c>
      <c r="AB46">
        <v>0</v>
      </c>
      <c r="AC46">
        <v>0</v>
      </c>
    </row>
    <row r="47" spans="1:29">
      <c r="A47" s="5" t="s">
        <v>34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7</v>
      </c>
      <c r="G47" s="6">
        <v>8684100</v>
      </c>
      <c r="H47" s="6">
        <v>1</v>
      </c>
      <c r="I47" s="6">
        <v>1412035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>
        <v>0</v>
      </c>
      <c r="AA47">
        <v>0</v>
      </c>
      <c r="AB47">
        <v>0</v>
      </c>
      <c r="AC47">
        <v>0</v>
      </c>
    </row>
    <row r="48" spans="1:29">
      <c r="A48" s="5" t="s">
        <v>41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3</v>
      </c>
      <c r="G48" s="6">
        <v>5404900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>
        <v>0</v>
      </c>
      <c r="AA48">
        <v>0</v>
      </c>
      <c r="AB48">
        <v>0</v>
      </c>
      <c r="AC48">
        <v>0</v>
      </c>
    </row>
    <row r="49" spans="1:29">
      <c r="A49" s="5" t="s">
        <v>47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4390600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>
        <v>0</v>
      </c>
      <c r="AA49">
        <v>0</v>
      </c>
      <c r="AB49">
        <v>0</v>
      </c>
      <c r="AC49">
        <v>0</v>
      </c>
    </row>
    <row r="50" spans="1:29">
      <c r="A50" s="5" t="s">
        <v>36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1690300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>
        <v>0</v>
      </c>
      <c r="AA50">
        <v>0</v>
      </c>
      <c r="AB50">
        <v>0</v>
      </c>
      <c r="AC50">
        <v>0</v>
      </c>
    </row>
    <row r="51" spans="1:29">
      <c r="A51" s="5" t="s">
        <v>42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1386300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>
        <v>0</v>
      </c>
      <c r="AA51">
        <v>0</v>
      </c>
      <c r="AB51">
        <v>0</v>
      </c>
      <c r="AC51">
        <v>0</v>
      </c>
    </row>
    <row r="54" spans="1:29">
      <c r="A54" s="3" t="s">
        <v>49</v>
      </c>
    </row>
    <row r="55" spans="1:29">
      <c r="A55" s="4" t="s">
        <v>30</v>
      </c>
      <c r="B55" s="4" t="s">
        <v>18</v>
      </c>
      <c r="C55" s="4"/>
      <c r="D55" s="4" t="s">
        <v>31</v>
      </c>
      <c r="E55" s="4"/>
      <c r="F55" s="4" t="s">
        <v>32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9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9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SUM(D58:D69)</f>
        <v>0</v>
      </c>
      <c r="E57" s="6" t="str">
        <f>SUM(E58:E69)</f>
        <v>0</v>
      </c>
      <c r="F57" s="6" t="str">
        <f>SUM(F58:F69)</f>
        <v>0</v>
      </c>
      <c r="G57" s="6" t="str">
        <f>SUM(G58:G69)</f>
        <v>0</v>
      </c>
      <c r="H57" s="6" t="str">
        <f>SUM(H58:H69)</f>
        <v>0</v>
      </c>
      <c r="I57" s="6" t="str">
        <f>SUM(I58:I69)</f>
        <v>0</v>
      </c>
      <c r="J57" s="6" t="str">
        <f>SUM(J58:J69)</f>
        <v>0</v>
      </c>
      <c r="K57" s="6" t="str">
        <f>SUM(K58:K69)</f>
        <v>0</v>
      </c>
      <c r="L57" s="6" t="str">
        <f>SUM(L58:L69)</f>
        <v>0</v>
      </c>
      <c r="M57" s="6" t="str">
        <f>SUM(M58:M69)</f>
        <v>0</v>
      </c>
      <c r="N57" s="6" t="str">
        <f>SUM(N58:N69)</f>
        <v>0</v>
      </c>
      <c r="O57" s="6" t="str">
        <f>SUM(O58:O69)</f>
        <v>0</v>
      </c>
      <c r="P57" s="6" t="str">
        <f>SUM(P58:P69)</f>
        <v>0</v>
      </c>
      <c r="Q57" s="6" t="str">
        <f>SUM(Q58:Q69)</f>
        <v>0</v>
      </c>
      <c r="R57" s="6" t="str">
        <f>SUM(R58:R69)</f>
        <v>0</v>
      </c>
      <c r="S57" s="6" t="str">
        <f>SUM(S58:S69)</f>
        <v>0</v>
      </c>
      <c r="T57" s="6" t="str">
        <f>SUM(T58:T69)</f>
        <v>0</v>
      </c>
      <c r="U57" s="6" t="str">
        <f>SUM(U58:U69)</f>
        <v>0</v>
      </c>
      <c r="V57" s="6" t="str">
        <f>SUM(V58:V69)</f>
        <v>0</v>
      </c>
      <c r="W57" s="6" t="str">
        <f>SUM(W58:W69)</f>
        <v>0</v>
      </c>
      <c r="X57" s="6" t="str">
        <f>SUM(X58:X69)</f>
        <v>0</v>
      </c>
      <c r="Y57" s="6" t="str">
        <f>SUM(Y58:Y69)</f>
        <v>0</v>
      </c>
    </row>
    <row r="58" spans="1:29">
      <c r="A58" s="5" t="s">
        <v>40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1</v>
      </c>
      <c r="G58" s="6">
        <v>556800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>
        <v>0</v>
      </c>
      <c r="AA58">
        <v>0</v>
      </c>
      <c r="AB58">
        <v>0</v>
      </c>
      <c r="AC58">
        <v>0</v>
      </c>
    </row>
    <row r="59" spans="1:29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9</v>
      </c>
      <c r="G59" s="6">
        <v>11241700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662205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1</v>
      </c>
      <c r="W59" s="6">
        <v>1481115</v>
      </c>
      <c r="X59" s="6">
        <v>0</v>
      </c>
      <c r="Y59" s="6">
        <v>0</v>
      </c>
      <c r="Z59">
        <v>0</v>
      </c>
      <c r="AA59">
        <v>0</v>
      </c>
      <c r="AB59">
        <v>0</v>
      </c>
      <c r="AC59">
        <v>0</v>
      </c>
    </row>
    <row r="60" spans="1:29">
      <c r="A60" s="5" t="s">
        <v>35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17</v>
      </c>
      <c r="G60" s="6">
        <v>36799100</v>
      </c>
      <c r="H60" s="6">
        <v>1</v>
      </c>
      <c r="I60" s="6">
        <v>2290010</v>
      </c>
      <c r="J60" s="6">
        <v>0</v>
      </c>
      <c r="K60" s="6">
        <v>0</v>
      </c>
      <c r="L60" s="6">
        <v>2</v>
      </c>
      <c r="M60" s="6">
        <v>3929888</v>
      </c>
      <c r="N60" s="6">
        <v>1</v>
      </c>
      <c r="O60" s="6">
        <v>2306348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>
        <v>0</v>
      </c>
      <c r="AA60">
        <v>0</v>
      </c>
      <c r="AB60">
        <v>0</v>
      </c>
      <c r="AC60">
        <v>0</v>
      </c>
    </row>
    <row r="61" spans="1:29">
      <c r="A61" s="5" t="s">
        <v>33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6</v>
      </c>
      <c r="G61" s="6">
        <v>14031800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>
        <v>0</v>
      </c>
      <c r="AA61">
        <v>0</v>
      </c>
      <c r="AB61">
        <v>0</v>
      </c>
      <c r="AC61">
        <v>0</v>
      </c>
    </row>
    <row r="62" spans="1:29">
      <c r="A62" s="5" t="s">
        <v>45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1</v>
      </c>
      <c r="G62" s="6">
        <v>576300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>
        <v>0</v>
      </c>
      <c r="AA62">
        <v>0</v>
      </c>
      <c r="AB62">
        <v>0</v>
      </c>
      <c r="AC62">
        <v>0</v>
      </c>
    </row>
    <row r="63" spans="1:29">
      <c r="A63" s="5" t="s">
        <v>41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12</v>
      </c>
      <c r="G63" s="6">
        <v>24183600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>
        <v>0</v>
      </c>
      <c r="AA63">
        <v>0</v>
      </c>
      <c r="AB63">
        <v>0</v>
      </c>
      <c r="AC63">
        <v>0</v>
      </c>
    </row>
    <row r="64" spans="1:29">
      <c r="A64" s="5" t="s">
        <v>44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2</v>
      </c>
      <c r="G64" s="6">
        <v>3175100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>
        <v>0</v>
      </c>
      <c r="AA64">
        <v>0</v>
      </c>
      <c r="AB64">
        <v>0</v>
      </c>
      <c r="AC64">
        <v>0</v>
      </c>
    </row>
    <row r="65" spans="1:29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9</v>
      </c>
      <c r="G65" s="6">
        <v>16724700</v>
      </c>
      <c r="H65" s="6">
        <v>0</v>
      </c>
      <c r="I65" s="6">
        <v>0</v>
      </c>
      <c r="J65" s="6">
        <v>0</v>
      </c>
      <c r="K65" s="6">
        <v>0</v>
      </c>
      <c r="L65" s="6">
        <v>1</v>
      </c>
      <c r="M65" s="6">
        <v>1884680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>
        <v>0</v>
      </c>
      <c r="AA65">
        <v>0</v>
      </c>
      <c r="AB65">
        <v>0</v>
      </c>
      <c r="AC65">
        <v>0</v>
      </c>
    </row>
    <row r="66" spans="1:29">
      <c r="A66" s="5" t="s">
        <v>36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617300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>
        <v>0</v>
      </c>
      <c r="AA66">
        <v>0</v>
      </c>
      <c r="AB66">
        <v>0</v>
      </c>
      <c r="AC66">
        <v>0</v>
      </c>
    </row>
    <row r="67" spans="1:29">
      <c r="A67" s="5" t="s">
        <v>47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2245300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>
        <v>0</v>
      </c>
      <c r="AA67">
        <v>0</v>
      </c>
      <c r="AB67">
        <v>0</v>
      </c>
      <c r="AC67">
        <v>0</v>
      </c>
    </row>
    <row r="68" spans="1:29">
      <c r="A68" s="5" t="s">
        <v>34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9</v>
      </c>
      <c r="G68" s="6">
        <v>7082200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>
        <v>0</v>
      </c>
      <c r="AA68">
        <v>0</v>
      </c>
      <c r="AB68">
        <v>0</v>
      </c>
      <c r="AC68">
        <v>0</v>
      </c>
    </row>
    <row r="69" spans="1:29">
      <c r="A69" s="5" t="s">
        <v>48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1470300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>
        <v>0</v>
      </c>
      <c r="AA69">
        <v>0</v>
      </c>
      <c r="AB69">
        <v>0</v>
      </c>
      <c r="AC69">
        <v>0</v>
      </c>
    </row>
    <row r="72" spans="1:29">
      <c r="A72" s="3" t="s">
        <v>50</v>
      </c>
    </row>
    <row r="73" spans="1:29">
      <c r="A73" s="4" t="s">
        <v>51</v>
      </c>
      <c r="B73" s="10" t="s">
        <v>10</v>
      </c>
      <c r="C73" s="10" t="s">
        <v>11</v>
      </c>
      <c r="D73" s="11" t="s">
        <v>52</v>
      </c>
    </row>
    <row r="74" spans="1:29">
      <c r="A74" s="5" t="s">
        <v>53</v>
      </c>
      <c r="B74" s="6">
        <v>102</v>
      </c>
      <c r="C74" s="6">
        <v>224277600</v>
      </c>
      <c r="D74" s="9" t="str">
        <f>ROUND((B74/B8),4)</f>
        <v>0</v>
      </c>
    </row>
    <row r="75" spans="1:29">
      <c r="A75" s="5" t="s">
        <v>54</v>
      </c>
      <c r="B75" s="6">
        <v>11</v>
      </c>
      <c r="C75" s="6">
        <v>19077300</v>
      </c>
      <c r="D75" s="9" t="str">
        <f>ROUND((B75/B8),4)</f>
        <v>0</v>
      </c>
    </row>
    <row r="76" spans="1:29">
      <c r="A76" s="5" t="s">
        <v>55</v>
      </c>
      <c r="B76" s="6">
        <v>1</v>
      </c>
      <c r="C76" s="6">
        <v>1412035</v>
      </c>
      <c r="D76" s="9" t="str">
        <f>ROUND((B76/B8),4)</f>
        <v>0</v>
      </c>
    </row>
    <row r="77" spans="1:29">
      <c r="A77" s="5" t="s">
        <v>56</v>
      </c>
      <c r="B77" s="6">
        <v>3</v>
      </c>
      <c r="C77" s="6">
        <v>5072810</v>
      </c>
      <c r="D77" s="9" t="str">
        <f>ROUND((B77/B8),4)</f>
        <v>0</v>
      </c>
    </row>
    <row r="78" spans="1:29">
      <c r="A78" s="5" t="s">
        <v>57</v>
      </c>
      <c r="B78" s="6">
        <v>2</v>
      </c>
      <c r="C78" s="6">
        <v>4390600</v>
      </c>
      <c r="D78" s="9" t="str">
        <f>ROUND((B78/B8),4)</f>
        <v>0</v>
      </c>
    </row>
    <row r="79" spans="1:29">
      <c r="A79" s="5" t="s">
        <v>58</v>
      </c>
      <c r="B79" s="6">
        <v>1</v>
      </c>
      <c r="C79" s="6">
        <v>1690300</v>
      </c>
      <c r="D79" s="9" t="str">
        <f>ROUND((B79/B8),4)</f>
        <v>0</v>
      </c>
    </row>
    <row r="80" spans="1:29">
      <c r="A80" s="5" t="s">
        <v>59</v>
      </c>
      <c r="B80" s="6">
        <v>1</v>
      </c>
      <c r="C80" s="6">
        <v>958300</v>
      </c>
      <c r="D80" s="9" t="str">
        <f>ROUND((B80/B8),4)</f>
        <v>0</v>
      </c>
    </row>
    <row r="81" spans="1:29">
      <c r="A81" s="5" t="s">
        <v>60</v>
      </c>
      <c r="B81" s="6">
        <v>1</v>
      </c>
      <c r="C81" s="6">
        <v>1386300</v>
      </c>
      <c r="D81" s="9" t="str">
        <f>ROUND((B81/B8),4)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2024-03-16T06:00:02+07:00</dcterms:created>
  <dcterms:modified xsi:type="dcterms:W3CDTF">2024-03-16T06:00:02+07:00</dcterms:modified>
  <dc:title>Untitled Spreadsheet</dc:title>
  <dc:description/>
  <dc:subject/>
  <cp:keywords/>
  <cp:category/>
</cp:coreProperties>
</file>