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<sst xmlns="http://schemas.openxmlformats.org/spreadsheetml/2006/main" uniqueCount="62">
  <si>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SCHOOL PORTAL REPORT</t>
  </si>
  <si>
    <t>Request data: Export data of D-1, 2024-03-12 00:00:00 ~ 2024-03-12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</si>
  <si>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</si>
  <si>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</si>
  <si>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</si>
  <si>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</si>
  <si>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</si>
  <si>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</si>
  <si>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</si>
  <si>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</si>
  <si>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</si>
  <si>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</si>
  <si>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</si>
  <si>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</si>
  <si>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</si>
  <si>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</si>
  <si>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</si>
  <si>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</si>
  <si>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</si>
  <si>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</si>
  <si>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</si>
  <si>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</si>
  <si>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</si>
  <si>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</si>
  <si>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</si>
  <si>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</si>
  <si>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</si>
  <si>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</si>
  <si>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</si>
  <si>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</si>
  <si>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</si>
  <si>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NGUYENHIEN</t>
  </si>
  <si>
    <t>MNHOAMAIQ3</t>
  </si>
  <si>
    <t>THLONGBINH</t>
  </si>
  <si>
    <t>THKIMDONG1</t>
  </si>
  <si>
    <t>TRUONGMN13</t>
  </si>
  <si>
    <t>THCSTTHANH</t>
  </si>
  <si>
    <t>HAHUYGIAP</t>
  </si>
  <si>
    <t>MNHONGYEN1</t>
  </si>
  <si>
    <t>THCSPHUHUU</t>
  </si>
  <si>
    <t>THCSTANPHU</t>
  </si>
  <si>
    <t>MAMNON15TB</t>
  </si>
  <si>
    <t>THLINHDONG</t>
  </si>
  <si>
    <t>MAMNON10TB</t>
  </si>
  <si>
    <t>THCSLTRUONG</t>
  </si>
  <si>
    <t>THPHUHUU</t>
  </si>
  <si>
    <t>COWAYVINA</t>
  </si>
  <si>
    <t>Cancel Transaction</t>
  </si>
  <si>
    <t>Sort by error code</t>
  </si>
  <si>
    <t>Error Code</t>
  </si>
  <si>
    <t>Rate (%)</t>
  </si>
  <si>
    <t>475-Thất bại</t>
  </si>
  <si>
    <t>PG_ER19-Số tiền không đủ để thanh toán.</t>
  </si>
  <si>
    <t>PG_ER16-OTP không đúng</t>
  </si>
  <si>
    <t>PG_ER42-OTP time out (nếu bạn bị trừ tiền thì sẽ được hoàn lại)</t>
  </si>
  <si>
    <t>PG_ER2-Thông tin thẻ không đúng, vui lòng thử lại</t>
  </si>
  <si>
    <t>PG_ER30-Giao dịch thất bại - Không thể xác thực được khách hàng</t>
  </si>
  <si>
    <t>PG_ER3-Quá thời gian thanh toán</t>
  </si>
  <si>
    <t>IC_149-Inactive || Not Authorized For Online Transactions</t>
  </si>
  <si>
    <t>PG_ER22-Tên chủ thẻ không đúng.</t>
  </si>
  <si>
    <t>DC_128-Sai ngày hết hạn</t>
  </si>
  <si>
    <t>1006-1006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</si>
</sst>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89"/>
  <sheetViews>
    <sheetView tabSelected="1" workbookViewId="0" showGridLines="true" showRowColHeaders="1">
      <selection activeCell="D78" sqref="D78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302</v>
      </c>
      <c r="C7" s="6">
        <v>522749812</v>
      </c>
      <c r="E7" s="5" t="s">
        <v>15</v>
      </c>
      <c r="F7" s="6">
        <v>226</v>
      </c>
      <c r="G7" s="6">
        <v>390126500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30</v>
      </c>
      <c r="C8" s="6">
        <v>58380289</v>
      </c>
      <c r="E8" s="5" t="s">
        <v>17</v>
      </c>
      <c r="F8" s="6">
        <v>61</v>
      </c>
      <c r="G8" s="6">
        <v>99985800</v>
      </c>
      <c r="H8" s="9" t="str">
        <f>ROUND((F8/L8),4)</f>
        <v>0</v>
      </c>
      <c r="I8" s="6">
        <v>22</v>
      </c>
      <c r="J8" s="6">
        <v>38309600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9</v>
      </c>
      <c r="G9" s="6">
        <v>20689768</v>
      </c>
      <c r="H9" s="9" t="str">
        <f>ROUND((F9/L9),4)</f>
        <v>0</v>
      </c>
      <c r="I9" s="6">
        <v>7</v>
      </c>
      <c r="J9" s="6">
        <v>18105745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</v>
      </c>
      <c r="G11" s="6">
        <v>4119880</v>
      </c>
      <c r="H11" s="9" t="str">
        <f>ROUND((F11/L11),4)</f>
        <v>0</v>
      </c>
      <c r="I11" s="6">
        <v>1</v>
      </c>
      <c r="J11" s="6">
        <v>1964944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</v>
      </c>
      <c r="G12" s="6">
        <v>1887900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3</v>
      </c>
      <c r="G16" s="6">
        <v>5939964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SUM(D24:D39)</f>
        <v>0</v>
      </c>
      <c r="E23" s="6" t="str">
        <f>SUM(E24:E39)</f>
        <v>0</v>
      </c>
      <c r="F23" s="6" t="str">
        <f>SUM(F24:F39)</f>
        <v>0</v>
      </c>
      <c r="G23" s="6" t="str">
        <f>SUM(G24:G39)</f>
        <v>0</v>
      </c>
      <c r="H23" s="6" t="str">
        <f>SUM(H24:H39)</f>
        <v>0</v>
      </c>
      <c r="I23" s="6" t="str">
        <f>SUM(I24:I39)</f>
        <v>0</v>
      </c>
      <c r="J23" s="6" t="str">
        <f>SUM(J24:J39)</f>
        <v>0</v>
      </c>
      <c r="K23" s="6" t="str">
        <f>SUM(K24:K39)</f>
        <v>0</v>
      </c>
      <c r="L23" s="6" t="str">
        <f>SUM(L24:L39)</f>
        <v>0</v>
      </c>
      <c r="M23" s="6" t="str">
        <f>SUM(M24:M39)</f>
        <v>0</v>
      </c>
      <c r="N23" s="6" t="str">
        <f>SUM(N24:N39)</f>
        <v>0</v>
      </c>
      <c r="O23" s="6" t="str">
        <f>SUM(O24:O39)</f>
        <v>0</v>
      </c>
      <c r="P23" s="6" t="str">
        <f>SUM(P24:P39)</f>
        <v>0</v>
      </c>
      <c r="Q23" s="6" t="str">
        <f>SUM(Q24:Q39)</f>
        <v>0</v>
      </c>
      <c r="R23" s="6" t="str">
        <f>SUM(R24:R39)</f>
        <v>0</v>
      </c>
      <c r="S23" s="6" t="str">
        <f>SUM(S24:S39)</f>
        <v>0</v>
      </c>
      <c r="T23" s="6" t="str">
        <f>SUM(T24:T39)</f>
        <v>0</v>
      </c>
      <c r="U23" s="6" t="str">
        <f>SUM(U24:U39)</f>
        <v>0</v>
      </c>
      <c r="V23" s="6" t="str">
        <f>SUM(V24:V39)</f>
        <v>0</v>
      </c>
      <c r="W23" s="6" t="str">
        <f>SUM(W24:W39)</f>
        <v>0</v>
      </c>
      <c r="X23" s="6" t="str">
        <f>SUM(X24:X39)</f>
        <v>0</v>
      </c>
      <c r="Y23" s="6" t="str">
        <f>SUM(Y24:Y39)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12</v>
      </c>
      <c r="E24" s="6">
        <v>20774600</v>
      </c>
      <c r="F24" s="6">
        <v>1</v>
      </c>
      <c r="G24" s="6">
        <v>1858300</v>
      </c>
      <c r="H24" s="6">
        <v>0</v>
      </c>
      <c r="I24" s="6">
        <v>0</v>
      </c>
      <c r="J24" s="6">
        <v>0</v>
      </c>
      <c r="K24" s="6">
        <v>0</v>
      </c>
      <c r="L24" s="6">
        <v>2</v>
      </c>
      <c r="M24" s="6">
        <v>4119880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20</v>
      </c>
      <c r="E25" s="6">
        <v>56758000</v>
      </c>
      <c r="F25" s="6">
        <v>9</v>
      </c>
      <c r="G25" s="6">
        <v>25254700</v>
      </c>
      <c r="H25" s="6">
        <v>4</v>
      </c>
      <c r="I25" s="6">
        <v>11543260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39</v>
      </c>
      <c r="E26" s="6">
        <v>50802700</v>
      </c>
      <c r="F26" s="6">
        <v>6</v>
      </c>
      <c r="G26" s="6">
        <v>7083800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29</v>
      </c>
      <c r="E27" s="6">
        <v>63820700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2</v>
      </c>
      <c r="W27" s="6">
        <v>3897784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32</v>
      </c>
      <c r="E28" s="6">
        <v>67104600</v>
      </c>
      <c r="F28" s="6">
        <v>7</v>
      </c>
      <c r="G28" s="6">
        <v>14046100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1</v>
      </c>
      <c r="O28" s="6">
        <v>1887900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19</v>
      </c>
      <c r="E29" s="6">
        <v>17459700</v>
      </c>
      <c r="F29" s="6">
        <v>12</v>
      </c>
      <c r="G29" s="6">
        <v>12738100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9</v>
      </c>
      <c r="E30" s="6">
        <v>6770200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17</v>
      </c>
      <c r="E31" s="6">
        <v>28248100</v>
      </c>
      <c r="F31" s="6">
        <v>6</v>
      </c>
      <c r="G31" s="6">
        <v>9705800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6</v>
      </c>
      <c r="G32" s="6">
        <v>6407800</v>
      </c>
      <c r="H32" s="6">
        <v>1</v>
      </c>
      <c r="I32" s="6">
        <v>2406735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3</v>
      </c>
      <c r="E33" s="6">
        <v>1344900</v>
      </c>
      <c r="F33" s="6">
        <v>3</v>
      </c>
      <c r="G33" s="6">
        <v>4509900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17</v>
      </c>
      <c r="E34" s="6">
        <v>32810100</v>
      </c>
      <c r="F34" s="6">
        <v>3</v>
      </c>
      <c r="G34" s="6">
        <v>5615900</v>
      </c>
      <c r="H34" s="6">
        <v>2</v>
      </c>
      <c r="I34" s="6">
        <v>4372960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1</v>
      </c>
      <c r="W34" s="6">
        <v>2042180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8</v>
      </c>
      <c r="E35" s="6">
        <v>14622400</v>
      </c>
      <c r="F35" s="6">
        <v>3</v>
      </c>
      <c r="G35" s="6">
        <v>5010900</v>
      </c>
      <c r="H35" s="6">
        <v>1</v>
      </c>
      <c r="I35" s="6">
        <v>625410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8</v>
      </c>
      <c r="E36" s="6">
        <v>17075400</v>
      </c>
      <c r="F36" s="6">
        <v>3</v>
      </c>
      <c r="G36" s="6">
        <v>5977900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7</v>
      </c>
      <c r="E37" s="6">
        <v>6918100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5</v>
      </c>
      <c r="E38" s="6">
        <v>5117000</v>
      </c>
      <c r="F38" s="6">
        <v>2</v>
      </c>
      <c r="G38" s="6">
        <v>1776600</v>
      </c>
      <c r="H38" s="6">
        <v>1</v>
      </c>
      <c r="I38" s="6">
        <v>1741403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1</v>
      </c>
      <c r="E39" s="6">
        <v>500000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2" spans="1:25">
      <c r="A42" s="3" t="s">
        <v>4</v>
      </c>
    </row>
    <row r="43" spans="1:25">
      <c r="A43" s="4" t="s">
        <v>28</v>
      </c>
      <c r="B43" s="4" t="s">
        <v>18</v>
      </c>
      <c r="C43" s="4"/>
      <c r="D43" s="4" t="s">
        <v>29</v>
      </c>
      <c r="E43" s="4"/>
      <c r="F43" s="4" t="s">
        <v>30</v>
      </c>
      <c r="G43" s="4"/>
      <c r="H43" s="4" t="s">
        <v>19</v>
      </c>
      <c r="I43" s="4"/>
      <c r="J43" s="4" t="s">
        <v>20</v>
      </c>
      <c r="K43" s="4"/>
      <c r="L43" s="4" t="s">
        <v>21</v>
      </c>
      <c r="M43" s="4"/>
      <c r="N43" s="4" t="s">
        <v>22</v>
      </c>
      <c r="O43" s="4"/>
      <c r="P43" s="4" t="s">
        <v>23</v>
      </c>
      <c r="Q43" s="4"/>
      <c r="R43" s="4" t="s">
        <v>24</v>
      </c>
      <c r="S43" s="4"/>
      <c r="T43" s="4" t="s">
        <v>25</v>
      </c>
      <c r="U43" s="4"/>
      <c r="V43" s="4" t="s">
        <v>26</v>
      </c>
      <c r="W43" s="4"/>
      <c r="X43" s="4" t="s">
        <v>27</v>
      </c>
      <c r="Y43" s="4"/>
    </row>
    <row r="44" spans="1:25">
      <c r="A44" s="4"/>
      <c r="B44" s="4" t="s">
        <v>10</v>
      </c>
      <c r="C44" s="4" t="s">
        <v>11</v>
      </c>
      <c r="D44" s="4" t="s">
        <v>10</v>
      </c>
      <c r="E44" s="4" t="s">
        <v>11</v>
      </c>
      <c r="F44" s="4" t="s">
        <v>10</v>
      </c>
      <c r="G44" s="4" t="s">
        <v>11</v>
      </c>
      <c r="H44" s="4" t="s">
        <v>10</v>
      </c>
      <c r="I44" s="4" t="s">
        <v>11</v>
      </c>
      <c r="J44" s="4" t="s">
        <v>10</v>
      </c>
      <c r="K44" s="4" t="s">
        <v>11</v>
      </c>
      <c r="L44" s="4" t="s">
        <v>10</v>
      </c>
      <c r="M44" s="4" t="s">
        <v>11</v>
      </c>
      <c r="N44" s="4" t="s">
        <v>10</v>
      </c>
      <c r="O44" s="4" t="s">
        <v>11</v>
      </c>
      <c r="P44" s="4" t="s">
        <v>10</v>
      </c>
      <c r="Q44" s="4" t="s">
        <v>11</v>
      </c>
      <c r="R44" s="4" t="s">
        <v>10</v>
      </c>
      <c r="S44" s="4" t="s">
        <v>11</v>
      </c>
      <c r="T44" s="4" t="s">
        <v>10</v>
      </c>
      <c r="U44" s="4" t="s">
        <v>11</v>
      </c>
      <c r="V44" s="4" t="s">
        <v>10</v>
      </c>
      <c r="W44" s="4" t="s">
        <v>11</v>
      </c>
      <c r="X44" s="4" t="s">
        <v>10</v>
      </c>
      <c r="Y44" s="4" t="s">
        <v>11</v>
      </c>
    </row>
    <row r="45" spans="1:25">
      <c r="A45" s="5" t="s">
        <v>18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 t="str">
        <f>SUM(D46:D55)</f>
        <v>0</v>
      </c>
      <c r="E45" s="6" t="str">
        <f>SUM(E46:E55)</f>
        <v>0</v>
      </c>
      <c r="F45" s="6" t="str">
        <f>SUM(F46:F55)</f>
        <v>0</v>
      </c>
      <c r="G45" s="6" t="str">
        <f>SUM(G46:G55)</f>
        <v>0</v>
      </c>
      <c r="H45" s="6" t="str">
        <f>SUM(H46:H55)</f>
        <v>0</v>
      </c>
      <c r="I45" s="6" t="str">
        <f>SUM(I46:I55)</f>
        <v>0</v>
      </c>
      <c r="J45" s="6" t="str">
        <f>SUM(J46:J55)</f>
        <v>0</v>
      </c>
      <c r="K45" s="6" t="str">
        <f>SUM(K46:K55)</f>
        <v>0</v>
      </c>
      <c r="L45" s="6" t="str">
        <f>SUM(L46:L55)</f>
        <v>0</v>
      </c>
      <c r="M45" s="6" t="str">
        <f>SUM(M46:M55)</f>
        <v>0</v>
      </c>
      <c r="N45" s="6" t="str">
        <f>SUM(N46:N55)</f>
        <v>0</v>
      </c>
      <c r="O45" s="6" t="str">
        <f>SUM(O46:O55)</f>
        <v>0</v>
      </c>
      <c r="P45" s="6" t="str">
        <f>SUM(P46:P55)</f>
        <v>0</v>
      </c>
      <c r="Q45" s="6" t="str">
        <f>SUM(Q46:Q55)</f>
        <v>0</v>
      </c>
      <c r="R45" s="6" t="str">
        <f>SUM(R46:R55)</f>
        <v>0</v>
      </c>
      <c r="S45" s="6" t="str">
        <f>SUM(S46:S55)</f>
        <v>0</v>
      </c>
      <c r="T45" s="6" t="str">
        <f>SUM(T46:T55)</f>
        <v>0</v>
      </c>
      <c r="U45" s="6" t="str">
        <f>SUM(U46:U55)</f>
        <v>0</v>
      </c>
      <c r="V45" s="6" t="str">
        <f>SUM(V46:V55)</f>
        <v>0</v>
      </c>
      <c r="W45" s="6" t="str">
        <f>SUM(W46:W55)</f>
        <v>0</v>
      </c>
      <c r="X45" s="6" t="str">
        <f>SUM(X46:X55)</f>
        <v>0</v>
      </c>
      <c r="Y45" s="6" t="str">
        <f>SUM(Y46:Y55)</f>
        <v>0</v>
      </c>
    </row>
    <row r="46" spans="1:25">
      <c r="A46" s="5" t="s">
        <v>32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2</v>
      </c>
      <c r="G46" s="6">
        <v>5880600</v>
      </c>
      <c r="H46" s="6">
        <v>4</v>
      </c>
      <c r="I46" s="6">
        <v>11598070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31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2</v>
      </c>
      <c r="G47" s="6">
        <v>3716600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39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2</v>
      </c>
      <c r="G48" s="6">
        <v>846600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36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4</v>
      </c>
      <c r="G49" s="6">
        <v>4006200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34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0</v>
      </c>
      <c r="G50" s="6">
        <v>0</v>
      </c>
      <c r="H50" s="6">
        <v>2</v>
      </c>
      <c r="I50" s="6">
        <v>4280595</v>
      </c>
      <c r="J50" s="6">
        <v>0</v>
      </c>
      <c r="K50" s="6">
        <v>0</v>
      </c>
      <c r="L50" s="6">
        <v>1</v>
      </c>
      <c r="M50" s="6">
        <v>1964944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42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2</v>
      </c>
      <c r="G51" s="6">
        <v>3320600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33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3</v>
      </c>
      <c r="G52" s="6">
        <v>5726900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41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</v>
      </c>
      <c r="G53" s="6">
        <v>1845300</v>
      </c>
      <c r="H53" s="6">
        <v>1</v>
      </c>
      <c r="I53" s="6">
        <v>2227080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35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5</v>
      </c>
      <c r="G54" s="6">
        <v>11539500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38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</v>
      </c>
      <c r="G55" s="6">
        <v>1427300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8" spans="1:25">
      <c r="A58" s="3" t="s">
        <v>47</v>
      </c>
    </row>
    <row r="59" spans="1:25">
      <c r="A59" s="4" t="s">
        <v>28</v>
      </c>
      <c r="B59" s="4" t="s">
        <v>18</v>
      </c>
      <c r="C59" s="4"/>
      <c r="D59" s="4" t="s">
        <v>29</v>
      </c>
      <c r="E59" s="4"/>
      <c r="F59" s="4" t="s">
        <v>30</v>
      </c>
      <c r="G59" s="4"/>
      <c r="H59" s="4" t="s">
        <v>19</v>
      </c>
      <c r="I59" s="4"/>
      <c r="J59" s="4" t="s">
        <v>20</v>
      </c>
      <c r="K59" s="4"/>
      <c r="L59" s="4" t="s">
        <v>21</v>
      </c>
      <c r="M59" s="4"/>
      <c r="N59" s="4" t="s">
        <v>22</v>
      </c>
      <c r="O59" s="4"/>
      <c r="P59" s="4" t="s">
        <v>23</v>
      </c>
      <c r="Q59" s="4"/>
      <c r="R59" s="4" t="s">
        <v>24</v>
      </c>
      <c r="S59" s="4"/>
      <c r="T59" s="4" t="s">
        <v>25</v>
      </c>
      <c r="U59" s="4"/>
      <c r="V59" s="4" t="s">
        <v>26</v>
      </c>
      <c r="W59" s="4"/>
      <c r="X59" s="4" t="s">
        <v>27</v>
      </c>
      <c r="Y59" s="4"/>
    </row>
    <row r="60" spans="1:25">
      <c r="A60" s="4"/>
      <c r="B60" s="4" t="s">
        <v>10</v>
      </c>
      <c r="C60" s="4" t="s">
        <v>11</v>
      </c>
      <c r="D60" s="4" t="s">
        <v>10</v>
      </c>
      <c r="E60" s="4" t="s">
        <v>11</v>
      </c>
      <c r="F60" s="4" t="s">
        <v>10</v>
      </c>
      <c r="G60" s="4" t="s">
        <v>11</v>
      </c>
      <c r="H60" s="4" t="s">
        <v>10</v>
      </c>
      <c r="I60" s="4" t="s">
        <v>11</v>
      </c>
      <c r="J60" s="4" t="s">
        <v>10</v>
      </c>
      <c r="K60" s="4" t="s">
        <v>11</v>
      </c>
      <c r="L60" s="4" t="s">
        <v>10</v>
      </c>
      <c r="M60" s="4" t="s">
        <v>11</v>
      </c>
      <c r="N60" s="4" t="s">
        <v>10</v>
      </c>
      <c r="O60" s="4" t="s">
        <v>11</v>
      </c>
      <c r="P60" s="4" t="s">
        <v>10</v>
      </c>
      <c r="Q60" s="4" t="s">
        <v>11</v>
      </c>
      <c r="R60" s="4" t="s">
        <v>10</v>
      </c>
      <c r="S60" s="4" t="s">
        <v>11</v>
      </c>
      <c r="T60" s="4" t="s">
        <v>10</v>
      </c>
      <c r="U60" s="4" t="s">
        <v>11</v>
      </c>
      <c r="V60" s="4" t="s">
        <v>10</v>
      </c>
      <c r="W60" s="4" t="s">
        <v>11</v>
      </c>
      <c r="X60" s="4" t="s">
        <v>10</v>
      </c>
      <c r="Y60" s="4" t="s">
        <v>11</v>
      </c>
    </row>
    <row r="61" spans="1:25">
      <c r="A61" s="5" t="s">
        <v>18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 t="str">
        <f>SUM(D62:D74)</f>
        <v>0</v>
      </c>
      <c r="E61" s="6" t="str">
        <f>SUM(E62:E74)</f>
        <v>0</v>
      </c>
      <c r="F61" s="6" t="str">
        <f>SUM(F62:F74)</f>
        <v>0</v>
      </c>
      <c r="G61" s="6" t="str">
        <f>SUM(G62:G74)</f>
        <v>0</v>
      </c>
      <c r="H61" s="6" t="str">
        <f>SUM(H62:H74)</f>
        <v>0</v>
      </c>
      <c r="I61" s="6" t="str">
        <f>SUM(I62:I74)</f>
        <v>0</v>
      </c>
      <c r="J61" s="6" t="str">
        <f>SUM(J62:J74)</f>
        <v>0</v>
      </c>
      <c r="K61" s="6" t="str">
        <f>SUM(K62:K74)</f>
        <v>0</v>
      </c>
      <c r="L61" s="6" t="str">
        <f>SUM(L62:L74)</f>
        <v>0</v>
      </c>
      <c r="M61" s="6" t="str">
        <f>SUM(M62:M74)</f>
        <v>0</v>
      </c>
      <c r="N61" s="6" t="str">
        <f>SUM(N62:N74)</f>
        <v>0</v>
      </c>
      <c r="O61" s="6" t="str">
        <f>SUM(O62:O74)</f>
        <v>0</v>
      </c>
      <c r="P61" s="6" t="str">
        <f>SUM(P62:P74)</f>
        <v>0</v>
      </c>
      <c r="Q61" s="6" t="str">
        <f>SUM(Q62:Q74)</f>
        <v>0</v>
      </c>
      <c r="R61" s="6" t="str">
        <f>SUM(R62:R74)</f>
        <v>0</v>
      </c>
      <c r="S61" s="6" t="str">
        <f>SUM(S62:S74)</f>
        <v>0</v>
      </c>
      <c r="T61" s="6" t="str">
        <f>SUM(T62:T74)</f>
        <v>0</v>
      </c>
      <c r="U61" s="6" t="str">
        <f>SUM(U62:U74)</f>
        <v>0</v>
      </c>
      <c r="V61" s="6" t="str">
        <f>SUM(V62:V74)</f>
        <v>0</v>
      </c>
      <c r="W61" s="6" t="str">
        <f>SUM(W62:W74)</f>
        <v>0</v>
      </c>
      <c r="X61" s="6" t="str">
        <f>SUM(X62:X74)</f>
        <v>0</v>
      </c>
      <c r="Y61" s="6" t="str">
        <f>SUM(Y62:Y74)</f>
        <v>0</v>
      </c>
    </row>
    <row r="62" spans="1:25">
      <c r="A62" s="5" t="s">
        <v>33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20</v>
      </c>
      <c r="G62" s="6">
        <v>32710000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36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7</v>
      </c>
      <c r="G63" s="6">
        <v>9519100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1</v>
      </c>
      <c r="O63" s="6">
        <v>969325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37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2</v>
      </c>
      <c r="G64" s="6">
        <v>3235600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31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10</v>
      </c>
      <c r="G65" s="6">
        <v>18188000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2</v>
      </c>
      <c r="S65" s="6">
        <v>3765650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40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1</v>
      </c>
      <c r="G66" s="6">
        <v>303300</v>
      </c>
      <c r="H66" s="6">
        <v>1</v>
      </c>
      <c r="I66" s="6">
        <v>748225</v>
      </c>
      <c r="J66" s="6">
        <v>1</v>
      </c>
      <c r="K66" s="6">
        <v>756310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41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7</v>
      </c>
      <c r="G67" s="6">
        <v>13780100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45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3</v>
      </c>
      <c r="G68" s="6">
        <v>3820900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42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2</v>
      </c>
      <c r="G69" s="6">
        <v>3278600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34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0</v>
      </c>
      <c r="E70" s="6">
        <v>0</v>
      </c>
      <c r="F70" s="6">
        <v>0</v>
      </c>
      <c r="G70" s="6">
        <v>0</v>
      </c>
      <c r="H70" s="6">
        <v>1</v>
      </c>
      <c r="I70" s="6">
        <v>1965210</v>
      </c>
      <c r="J70" s="6">
        <v>0</v>
      </c>
      <c r="K70" s="6">
        <v>0</v>
      </c>
      <c r="L70" s="6">
        <v>1</v>
      </c>
      <c r="M70" s="6">
        <v>2290064</v>
      </c>
      <c r="N70" s="6">
        <v>1</v>
      </c>
      <c r="O70" s="6">
        <v>2281048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5</v>
      </c>
      <c r="W70" s="6">
        <v>10441283</v>
      </c>
      <c r="X70" s="6">
        <v>0</v>
      </c>
      <c r="Y70" s="6">
        <v>0</v>
      </c>
    </row>
    <row r="71" spans="1:25">
      <c r="A71" s="5" t="s">
        <v>32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0</v>
      </c>
      <c r="E71" s="6">
        <v>0</v>
      </c>
      <c r="F71" s="6">
        <v>2</v>
      </c>
      <c r="G71" s="6">
        <v>5637600</v>
      </c>
      <c r="H71" s="6">
        <v>1</v>
      </c>
      <c r="I71" s="6">
        <v>2349895</v>
      </c>
      <c r="J71" s="6">
        <v>0</v>
      </c>
      <c r="K71" s="6">
        <v>0</v>
      </c>
      <c r="L71" s="6">
        <v>0</v>
      </c>
      <c r="M71" s="6">
        <v>0</v>
      </c>
      <c r="N71" s="6">
        <v>1</v>
      </c>
      <c r="O71" s="6">
        <v>2798355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35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0</v>
      </c>
      <c r="E72" s="6">
        <v>0</v>
      </c>
      <c r="F72" s="6">
        <v>11</v>
      </c>
      <c r="G72" s="6">
        <v>21743300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3" spans="1:25">
      <c r="A73" s="5" t="s">
        <v>43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0</v>
      </c>
      <c r="E73" s="6">
        <v>0</v>
      </c>
      <c r="F73" s="6">
        <v>2</v>
      </c>
      <c r="G73" s="6">
        <v>4045600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</row>
    <row r="74" spans="1:25">
      <c r="A74" s="5" t="s">
        <v>38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>
        <v>0</v>
      </c>
      <c r="E74" s="6">
        <v>0</v>
      </c>
      <c r="F74" s="6">
        <v>4</v>
      </c>
      <c r="G74" s="6">
        <v>6597200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</row>
    <row r="77" spans="1:25">
      <c r="A77" s="3" t="s">
        <v>48</v>
      </c>
    </row>
    <row r="78" spans="1:25">
      <c r="A78" s="4" t="s">
        <v>49</v>
      </c>
      <c r="B78" s="10" t="s">
        <v>10</v>
      </c>
      <c r="C78" s="10" t="s">
        <v>11</v>
      </c>
      <c r="D78" s="11" t="s">
        <v>50</v>
      </c>
    </row>
    <row r="79" spans="1:25">
      <c r="A79" s="5" t="s">
        <v>51</v>
      </c>
      <c r="B79" s="6">
        <v>1</v>
      </c>
      <c r="C79" s="6">
        <v>3196405</v>
      </c>
      <c r="D79" s="9" t="str">
        <f>ROUND((B79/B8),4)</f>
        <v>0</v>
      </c>
    </row>
    <row r="80" spans="1:25">
      <c r="A80" s="5" t="s">
        <v>52</v>
      </c>
      <c r="B80" s="6">
        <v>5</v>
      </c>
      <c r="C80" s="6">
        <v>10701280</v>
      </c>
      <c r="D80" s="9" t="str">
        <f>ROUND((B80/B8),4)</f>
        <v>0</v>
      </c>
    </row>
    <row r="81" spans="1:25">
      <c r="A81" s="5" t="s">
        <v>53</v>
      </c>
      <c r="B81" s="6">
        <v>5</v>
      </c>
      <c r="C81" s="6">
        <v>7816500</v>
      </c>
      <c r="D81" s="9" t="str">
        <f>ROUND((B81/B8),4)</f>
        <v>0</v>
      </c>
    </row>
    <row r="82" spans="1:25">
      <c r="A82" s="5" t="s">
        <v>54</v>
      </c>
      <c r="B82" s="6">
        <v>9</v>
      </c>
      <c r="C82" s="6">
        <v>15436700</v>
      </c>
      <c r="D82" s="9" t="str">
        <f>ROUND((B82/B8),4)</f>
        <v>0</v>
      </c>
    </row>
    <row r="83" spans="1:25">
      <c r="A83" s="5" t="s">
        <v>55</v>
      </c>
      <c r="B83" s="6">
        <v>1</v>
      </c>
      <c r="C83" s="6">
        <v>1938800</v>
      </c>
      <c r="D83" s="9" t="str">
        <f>ROUND((B83/B8),4)</f>
        <v>0</v>
      </c>
    </row>
    <row r="84" spans="1:25">
      <c r="A84" s="5" t="s">
        <v>56</v>
      </c>
      <c r="B84" s="6">
        <v>1</v>
      </c>
      <c r="C84" s="6">
        <v>1965210</v>
      </c>
      <c r="D84" s="9" t="str">
        <f>ROUND((B84/B8),4)</f>
        <v>0</v>
      </c>
    </row>
    <row r="85" spans="1:25">
      <c r="A85" s="5" t="s">
        <v>57</v>
      </c>
      <c r="B85" s="6">
        <v>1</v>
      </c>
      <c r="C85" s="6">
        <v>890800</v>
      </c>
      <c r="D85" s="9" t="str">
        <f>ROUND((B85/B8),4)</f>
        <v>0</v>
      </c>
    </row>
    <row r="86" spans="1:25">
      <c r="A86" s="5" t="s">
        <v>58</v>
      </c>
      <c r="B86" s="6">
        <v>4</v>
      </c>
      <c r="C86" s="6">
        <v>10717050</v>
      </c>
      <c r="D86" s="9" t="str">
        <f>ROUND((B86/B8),4)</f>
        <v>0</v>
      </c>
    </row>
    <row r="87" spans="1:25">
      <c r="A87" s="5" t="s">
        <v>59</v>
      </c>
      <c r="B87" s="6">
        <v>1</v>
      </c>
      <c r="C87" s="6">
        <v>1582300</v>
      </c>
      <c r="D87" s="9" t="str">
        <f>ROUND((B87/B8),4)</f>
        <v>0</v>
      </c>
    </row>
    <row r="88" spans="1:25">
      <c r="A88" s="5" t="s">
        <v>60</v>
      </c>
      <c r="B88" s="6">
        <v>1</v>
      </c>
      <c r="C88" s="6">
        <v>2170300</v>
      </c>
      <c r="D88" s="9" t="str">
        <f>ROUND((B88/B8),4)</f>
        <v>0</v>
      </c>
    </row>
    <row r="89" spans="1:25">
      <c r="A89" s="5" t="s">
        <v>61</v>
      </c>
      <c r="B89" s="6">
        <v>1</v>
      </c>
      <c r="C89" s="6">
        <v>1964944</v>
      </c>
      <c r="D89" s="9" t="str">
        <f>ROUND((B89/B8),4)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3:A44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V43:W43"/>
    <mergeCell ref="X43:Y43"/>
    <mergeCell ref="A59:A60"/>
    <mergeCell ref="B59:C59"/>
    <mergeCell ref="D59:E59"/>
    <mergeCell ref="F59:G59"/>
    <mergeCell ref="H59:I59"/>
    <mergeCell ref="J59:K59"/>
    <mergeCell ref="L59:M59"/>
    <mergeCell ref="N59:O59"/>
    <mergeCell ref="P59:Q59"/>
    <mergeCell ref="R59:S59"/>
    <mergeCell ref="T59:U59"/>
    <mergeCell ref="V59:W59"/>
    <mergeCell ref="X59:Y5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2024-03-13T06:00:03+07:00</dcterms:created>
  <dcterms:modified xsi:type="dcterms:W3CDTF">2024-03-13T06:00:03+07:00</dcterms:modified>
  <dc:title>Untitled Spreadsheet</dc:title>
  <dc:description/>
  <dc:subject/>
  <cp:keywords/>
  <cp:category/>
</cp:coreProperties>
</file>