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<sst xmlns="http://schemas.openxmlformats.org/spreadsheetml/2006/main" uniqueCount="55">
  <si>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SCHOOL PORTAL REPORT</t>
  </si>
  <si>
    <t>Request data: Export data of D-1, 2024-02-20 00:00:00 ~ 2024-02-20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</si>
  <si>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</si>
  <si>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</si>
  <si>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</si>
  <si>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</si>
  <si>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</si>
  <si>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</si>
  <si>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</si>
  <si>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</si>
  <si>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</si>
  <si>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</si>
  <si>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</si>
  <si>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</si>
  <si>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</si>
  <si>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</si>
  <si>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</si>
  <si>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</si>
  <si>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</si>
  <si>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</si>
  <si>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</si>
  <si>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</si>
  <si>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</si>
  <si>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</si>
  <si>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</si>
  <si>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</si>
  <si>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</si>
  <si>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</si>
  <si>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</si>
  <si>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</si>
  <si>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</si>
  <si>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HAHUYGIAP</t>
  </si>
  <si>
    <t>MNHOAMAIQ3</t>
  </si>
  <si>
    <t>NGUYENHIEN</t>
  </si>
  <si>
    <t>THLINHDONG</t>
  </si>
  <si>
    <t>MNHONGYEN1</t>
  </si>
  <si>
    <t>THLONGBINH</t>
  </si>
  <si>
    <t>MAMNON10TB</t>
  </si>
  <si>
    <t>MAMNON15TB</t>
  </si>
  <si>
    <t>THCSPHUHUU</t>
  </si>
  <si>
    <t>THPHUHUU</t>
  </si>
  <si>
    <t>TRUONGMN13</t>
  </si>
  <si>
    <t>COWAYVINA</t>
  </si>
  <si>
    <t>THCSLTRUONG</t>
  </si>
  <si>
    <t>Cancel Transaction</t>
  </si>
  <si>
    <t>Sort by error code</t>
  </si>
  <si>
    <t>Error Code</t>
  </si>
  <si>
    <t>Rate (%)</t>
  </si>
  <si>
    <t>PG_ER18-Thẻ hết hạn hoặc bị khóa.</t>
  </si>
  <si>
    <t>PG_ER16-OTP không đúng</t>
  </si>
  <si>
    <t>OR_116-Invoice No already exist. Please generate unique [invoiceNo].</t>
  </si>
  <si>
    <t>PG_ER2-Thông tin thẻ không đúng, vui lòng thử lại</t>
  </si>
  <si>
    <t>PG_ER42-OTP time out (nếu bạn bị trừ tiền thì sẽ được hoàn lại)</t>
  </si>
  <si>
    <t>475-Thất bại</t>
  </si>
  <si>
    <t>IC_139-Sai CVN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</si>
</sst>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7"/>
  <sheetViews>
    <sheetView tabSelected="1" workbookViewId="0" showGridLines="true" showRowColHeaders="1">
      <selection activeCell="D70" sqref="D7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340</v>
      </c>
      <c r="C7" s="6">
        <v>389761699</v>
      </c>
      <c r="E7" s="5" t="s">
        <v>15</v>
      </c>
      <c r="F7" s="6">
        <v>246</v>
      </c>
      <c r="G7" s="6">
        <v>282561200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21</v>
      </c>
      <c r="C8" s="6">
        <v>26135836</v>
      </c>
      <c r="E8" s="5" t="s">
        <v>17</v>
      </c>
      <c r="F8" s="6">
        <v>73</v>
      </c>
      <c r="G8" s="6">
        <v>78204900</v>
      </c>
      <c r="H8" s="9" t="str">
        <f>ROUND((F8/L8),4)</f>
        <v>0</v>
      </c>
      <c r="I8" s="6">
        <v>16</v>
      </c>
      <c r="J8" s="6">
        <v>15650800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9</v>
      </c>
      <c r="G9" s="6">
        <v>13744548</v>
      </c>
      <c r="H9" s="9" t="str">
        <f>ROUND((F9/L9),4)</f>
        <v>0</v>
      </c>
      <c r="I9" s="6">
        <v>5</v>
      </c>
      <c r="J9" s="6">
        <v>10485036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4</v>
      </c>
      <c r="G11" s="6">
        <v>5831840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3156143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1507275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5</v>
      </c>
      <c r="G16" s="6">
        <v>4755793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36</v>
      </c>
      <c r="E24" s="6">
        <v>36125300</v>
      </c>
      <c r="F24" s="6">
        <v>11</v>
      </c>
      <c r="G24" s="6">
        <v>10468800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2</v>
      </c>
      <c r="W24" s="6">
        <v>628793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42</v>
      </c>
      <c r="E25" s="6">
        <v>68757600</v>
      </c>
      <c r="F25" s="6">
        <v>19</v>
      </c>
      <c r="G25" s="6">
        <v>30113200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16</v>
      </c>
      <c r="E26" s="6">
        <v>29707800</v>
      </c>
      <c r="F26" s="6">
        <v>0</v>
      </c>
      <c r="G26" s="6">
        <v>0</v>
      </c>
      <c r="H26" s="6">
        <v>2</v>
      </c>
      <c r="I26" s="6">
        <v>3394500</v>
      </c>
      <c r="J26" s="6">
        <v>0</v>
      </c>
      <c r="K26" s="6">
        <v>0</v>
      </c>
      <c r="L26" s="6">
        <v>4</v>
      </c>
      <c r="M26" s="6">
        <v>5831840</v>
      </c>
      <c r="N26" s="6">
        <v>1</v>
      </c>
      <c r="O26" s="6">
        <v>1882825</v>
      </c>
      <c r="P26" s="6">
        <v>0</v>
      </c>
      <c r="Q26" s="6">
        <v>0</v>
      </c>
      <c r="R26" s="6">
        <v>1</v>
      </c>
      <c r="S26" s="6">
        <v>1507275</v>
      </c>
      <c r="T26" s="6">
        <v>0</v>
      </c>
      <c r="U26" s="6">
        <v>0</v>
      </c>
      <c r="V26" s="6">
        <v>1</v>
      </c>
      <c r="W26" s="6">
        <v>1882825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4472200</v>
      </c>
      <c r="F27" s="6">
        <v>1</v>
      </c>
      <c r="G27" s="6">
        <v>769300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35</v>
      </c>
      <c r="E28" s="6">
        <v>32397500</v>
      </c>
      <c r="F28" s="6">
        <v>4</v>
      </c>
      <c r="G28" s="6">
        <v>3241200</v>
      </c>
      <c r="H28" s="6">
        <v>1</v>
      </c>
      <c r="I28" s="6">
        <v>851755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52</v>
      </c>
      <c r="E29" s="6">
        <v>37004600</v>
      </c>
      <c r="F29" s="6">
        <v>10</v>
      </c>
      <c r="G29" s="6">
        <v>6325000</v>
      </c>
      <c r="H29" s="6">
        <v>3</v>
      </c>
      <c r="I29" s="6">
        <v>6217303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638952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11</v>
      </c>
      <c r="E30" s="6">
        <v>10824300</v>
      </c>
      <c r="F30" s="6">
        <v>3</v>
      </c>
      <c r="G30" s="6">
        <v>3605900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22</v>
      </c>
      <c r="E31" s="6">
        <v>29772100</v>
      </c>
      <c r="F31" s="6">
        <v>8</v>
      </c>
      <c r="G31" s="6">
        <v>10936900</v>
      </c>
      <c r="H31" s="6">
        <v>1</v>
      </c>
      <c r="I31" s="6">
        <v>1294295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</v>
      </c>
      <c r="E32" s="6">
        <v>5604200</v>
      </c>
      <c r="F32" s="6">
        <v>2</v>
      </c>
      <c r="G32" s="6">
        <v>1351600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5</v>
      </c>
      <c r="E33" s="6">
        <v>3130500</v>
      </c>
      <c r="F33" s="6">
        <v>13</v>
      </c>
      <c r="G33" s="6">
        <v>8824400</v>
      </c>
      <c r="H33" s="6">
        <v>1</v>
      </c>
      <c r="I33" s="6">
        <v>626425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16</v>
      </c>
      <c r="E34" s="6">
        <v>21941800</v>
      </c>
      <c r="F34" s="6">
        <v>2</v>
      </c>
      <c r="G34" s="6">
        <v>2568600</v>
      </c>
      <c r="H34" s="6">
        <v>1</v>
      </c>
      <c r="I34" s="6">
        <v>1360270</v>
      </c>
      <c r="J34" s="6">
        <v>0</v>
      </c>
      <c r="K34" s="6">
        <v>0</v>
      </c>
      <c r="L34" s="6">
        <v>0</v>
      </c>
      <c r="M34" s="6">
        <v>0</v>
      </c>
      <c r="N34" s="6">
        <v>1</v>
      </c>
      <c r="O34" s="6">
        <v>1273318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1</v>
      </c>
      <c r="W34" s="6">
        <v>1605223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1500000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1323300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9" spans="1:25">
      <c r="A39" s="3" t="s">
        <v>4</v>
      </c>
    </row>
    <row r="40" spans="1:25">
      <c r="A40" s="4" t="s">
        <v>28</v>
      </c>
      <c r="B40" s="4" t="s">
        <v>18</v>
      </c>
      <c r="C40" s="4"/>
      <c r="D40" s="4" t="s">
        <v>29</v>
      </c>
      <c r="E40" s="4"/>
      <c r="F40" s="4" t="s">
        <v>30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5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5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SUM(D43:D49)</f>
        <v>0</v>
      </c>
      <c r="E42" s="6" t="str">
        <f>SUM(E43:E49)</f>
        <v>0</v>
      </c>
      <c r="F42" s="6" t="str">
        <f>SUM(F43:F49)</f>
        <v>0</v>
      </c>
      <c r="G42" s="6" t="str">
        <f>SUM(G43:G49)</f>
        <v>0</v>
      </c>
      <c r="H42" s="6" t="str">
        <f>SUM(H43:H49)</f>
        <v>0</v>
      </c>
      <c r="I42" s="6" t="str">
        <f>SUM(I43:I49)</f>
        <v>0</v>
      </c>
      <c r="J42" s="6" t="str">
        <f>SUM(J43:J49)</f>
        <v>0</v>
      </c>
      <c r="K42" s="6" t="str">
        <f>SUM(K43:K49)</f>
        <v>0</v>
      </c>
      <c r="L42" s="6" t="str">
        <f>SUM(L43:L49)</f>
        <v>0</v>
      </c>
      <c r="M42" s="6" t="str">
        <f>SUM(M43:M49)</f>
        <v>0</v>
      </c>
      <c r="N42" s="6" t="str">
        <f>SUM(N43:N49)</f>
        <v>0</v>
      </c>
      <c r="O42" s="6" t="str">
        <f>SUM(O43:O49)</f>
        <v>0</v>
      </c>
      <c r="P42" s="6" t="str">
        <f>SUM(P43:P49)</f>
        <v>0</v>
      </c>
      <c r="Q42" s="6" t="str">
        <f>SUM(Q43:Q49)</f>
        <v>0</v>
      </c>
      <c r="R42" s="6" t="str">
        <f>SUM(R43:R49)</f>
        <v>0</v>
      </c>
      <c r="S42" s="6" t="str">
        <f>SUM(S43:S49)</f>
        <v>0</v>
      </c>
      <c r="T42" s="6" t="str">
        <f>SUM(T43:T49)</f>
        <v>0</v>
      </c>
      <c r="U42" s="6" t="str">
        <f>SUM(U43:U49)</f>
        <v>0</v>
      </c>
      <c r="V42" s="6" t="str">
        <f>SUM(V43:V49)</f>
        <v>0</v>
      </c>
      <c r="W42" s="6" t="str">
        <f>SUM(W43:W49)</f>
        <v>0</v>
      </c>
      <c r="X42" s="6" t="str">
        <f>SUM(X43:X49)</f>
        <v>0</v>
      </c>
      <c r="Y42" s="6" t="str">
        <f>SUM(Y43:Y49)</f>
        <v>0</v>
      </c>
    </row>
    <row r="43" spans="1:25">
      <c r="A43" s="5" t="s">
        <v>32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3122600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3</v>
      </c>
      <c r="G44" s="6">
        <v>1823400</v>
      </c>
      <c r="H44" s="6">
        <v>3</v>
      </c>
      <c r="I44" s="6">
        <v>6935499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6</v>
      </c>
      <c r="G45" s="6">
        <v>7962300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35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1554600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36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554600</v>
      </c>
      <c r="H47" s="6">
        <v>1</v>
      </c>
      <c r="I47" s="6">
        <v>2189267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41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0</v>
      </c>
      <c r="G48" s="6">
        <v>0</v>
      </c>
      <c r="H48" s="6">
        <v>1</v>
      </c>
      <c r="I48" s="6">
        <v>1360270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40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633300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2" spans="1:25">
      <c r="A52" s="3" t="s">
        <v>44</v>
      </c>
    </row>
    <row r="53" spans="1:25">
      <c r="A53" s="4" t="s">
        <v>28</v>
      </c>
      <c r="B53" s="4" t="s">
        <v>18</v>
      </c>
      <c r="C53" s="4"/>
      <c r="D53" s="4" t="s">
        <v>29</v>
      </c>
      <c r="E53" s="4"/>
      <c r="F53" s="4" t="s">
        <v>30</v>
      </c>
      <c r="G53" s="4"/>
      <c r="H53" s="4" t="s">
        <v>19</v>
      </c>
      <c r="I53" s="4"/>
      <c r="J53" s="4" t="s">
        <v>20</v>
      </c>
      <c r="K53" s="4"/>
      <c r="L53" s="4" t="s">
        <v>21</v>
      </c>
      <c r="M53" s="4"/>
      <c r="N53" s="4" t="s">
        <v>22</v>
      </c>
      <c r="O53" s="4"/>
      <c r="P53" s="4" t="s">
        <v>23</v>
      </c>
      <c r="Q53" s="4"/>
      <c r="R53" s="4" t="s">
        <v>24</v>
      </c>
      <c r="S53" s="4"/>
      <c r="T53" s="4" t="s">
        <v>25</v>
      </c>
      <c r="U53" s="4"/>
      <c r="V53" s="4" t="s">
        <v>26</v>
      </c>
      <c r="W53" s="4"/>
      <c r="X53" s="4" t="s">
        <v>27</v>
      </c>
      <c r="Y53" s="4"/>
    </row>
    <row r="54" spans="1:25">
      <c r="A54" s="4"/>
      <c r="B54" s="4" t="s">
        <v>10</v>
      </c>
      <c r="C54" s="4" t="s">
        <v>11</v>
      </c>
      <c r="D54" s="4" t="s">
        <v>10</v>
      </c>
      <c r="E54" s="4" t="s">
        <v>11</v>
      </c>
      <c r="F54" s="4" t="s">
        <v>10</v>
      </c>
      <c r="G54" s="4" t="s">
        <v>11</v>
      </c>
      <c r="H54" s="4" t="s">
        <v>10</v>
      </c>
      <c r="I54" s="4" t="s">
        <v>11</v>
      </c>
      <c r="J54" s="4" t="s">
        <v>10</v>
      </c>
      <c r="K54" s="4" t="s">
        <v>11</v>
      </c>
      <c r="L54" s="4" t="s">
        <v>10</v>
      </c>
      <c r="M54" s="4" t="s">
        <v>11</v>
      </c>
      <c r="N54" s="4" t="s">
        <v>10</v>
      </c>
      <c r="O54" s="4" t="s">
        <v>11</v>
      </c>
      <c r="P54" s="4" t="s">
        <v>10</v>
      </c>
      <c r="Q54" s="4" t="s">
        <v>11</v>
      </c>
      <c r="R54" s="4" t="s">
        <v>10</v>
      </c>
      <c r="S54" s="4" t="s">
        <v>11</v>
      </c>
      <c r="T54" s="4" t="s">
        <v>10</v>
      </c>
      <c r="U54" s="4" t="s">
        <v>11</v>
      </c>
      <c r="V54" s="4" t="s">
        <v>10</v>
      </c>
      <c r="W54" s="4" t="s">
        <v>11</v>
      </c>
      <c r="X54" s="4" t="s">
        <v>10</v>
      </c>
      <c r="Y54" s="4" t="s">
        <v>11</v>
      </c>
    </row>
    <row r="55" spans="1:25">
      <c r="A55" s="5" t="s">
        <v>18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 t="str">
        <f>SUM(D56:D66)</f>
        <v>0</v>
      </c>
      <c r="E55" s="6" t="str">
        <f>SUM(E56:E66)</f>
        <v>0</v>
      </c>
      <c r="F55" s="6" t="str">
        <f>SUM(F56:F66)</f>
        <v>0</v>
      </c>
      <c r="G55" s="6" t="str">
        <f>SUM(G56:G66)</f>
        <v>0</v>
      </c>
      <c r="H55" s="6" t="str">
        <f>SUM(H56:H66)</f>
        <v>0</v>
      </c>
      <c r="I55" s="6" t="str">
        <f>SUM(I56:I66)</f>
        <v>0</v>
      </c>
      <c r="J55" s="6" t="str">
        <f>SUM(J56:J66)</f>
        <v>0</v>
      </c>
      <c r="K55" s="6" t="str">
        <f>SUM(K56:K66)</f>
        <v>0</v>
      </c>
      <c r="L55" s="6" t="str">
        <f>SUM(L56:L66)</f>
        <v>0</v>
      </c>
      <c r="M55" s="6" t="str">
        <f>SUM(M56:M66)</f>
        <v>0</v>
      </c>
      <c r="N55" s="6" t="str">
        <f>SUM(N56:N66)</f>
        <v>0</v>
      </c>
      <c r="O55" s="6" t="str">
        <f>SUM(O56:O66)</f>
        <v>0</v>
      </c>
      <c r="P55" s="6" t="str">
        <f>SUM(P56:P66)</f>
        <v>0</v>
      </c>
      <c r="Q55" s="6" t="str">
        <f>SUM(Q56:Q66)</f>
        <v>0</v>
      </c>
      <c r="R55" s="6" t="str">
        <f>SUM(R56:R66)</f>
        <v>0</v>
      </c>
      <c r="S55" s="6" t="str">
        <f>SUM(S56:S66)</f>
        <v>0</v>
      </c>
      <c r="T55" s="6" t="str">
        <f>SUM(T56:T66)</f>
        <v>0</v>
      </c>
      <c r="U55" s="6" t="str">
        <f>SUM(U56:U66)</f>
        <v>0</v>
      </c>
      <c r="V55" s="6" t="str">
        <f>SUM(V56:V66)</f>
        <v>0</v>
      </c>
      <c r="W55" s="6" t="str">
        <f>SUM(W56:W66)</f>
        <v>0</v>
      </c>
      <c r="X55" s="6" t="str">
        <f>SUM(X56:X66)</f>
        <v>0</v>
      </c>
      <c r="Y55" s="6" t="str">
        <f>SUM(Y56:Y66)</f>
        <v>0</v>
      </c>
    </row>
    <row r="56" spans="1:25">
      <c r="A56" s="5" t="s">
        <v>33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0</v>
      </c>
      <c r="G56" s="6">
        <v>0</v>
      </c>
      <c r="H56" s="6">
        <v>1</v>
      </c>
      <c r="I56" s="6">
        <v>1885025</v>
      </c>
      <c r="J56" s="6">
        <v>0</v>
      </c>
      <c r="K56" s="6">
        <v>0</v>
      </c>
      <c r="L56" s="6">
        <v>3</v>
      </c>
      <c r="M56" s="6">
        <v>2240280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2</v>
      </c>
      <c r="W56" s="6">
        <v>3765650</v>
      </c>
      <c r="X56" s="6">
        <v>0</v>
      </c>
      <c r="Y56" s="6">
        <v>0</v>
      </c>
    </row>
    <row r="57" spans="1:25">
      <c r="A57" s="5" t="s">
        <v>36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20</v>
      </c>
      <c r="G57" s="6">
        <v>18858000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1</v>
      </c>
      <c r="O57" s="6">
        <v>578292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35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17</v>
      </c>
      <c r="G58" s="6">
        <v>16334100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37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6</v>
      </c>
      <c r="G59" s="6">
        <v>5888800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12</v>
      </c>
      <c r="G60" s="6">
        <v>16669100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32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20</v>
      </c>
      <c r="G61" s="6">
        <v>31750500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39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8</v>
      </c>
      <c r="G62" s="6">
        <v>3602400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34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3</v>
      </c>
      <c r="G63" s="6">
        <v>2248900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31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20</v>
      </c>
      <c r="G64" s="6">
        <v>22753000</v>
      </c>
      <c r="H64" s="6">
        <v>1</v>
      </c>
      <c r="I64" s="6">
        <v>2311833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1</v>
      </c>
      <c r="W64" s="6">
        <v>613568</v>
      </c>
      <c r="X64" s="6">
        <v>0</v>
      </c>
      <c r="Y64" s="6">
        <v>0</v>
      </c>
    </row>
    <row r="65" spans="1:25">
      <c r="A65" s="5" t="s">
        <v>41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4</v>
      </c>
      <c r="G65" s="6">
        <v>5233700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2</v>
      </c>
      <c r="O65" s="6">
        <v>2631388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40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4</v>
      </c>
      <c r="G66" s="6">
        <v>3239700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9" spans="1:25">
      <c r="A69" s="3" t="s">
        <v>45</v>
      </c>
    </row>
    <row r="70" spans="1:25">
      <c r="A70" s="4" t="s">
        <v>46</v>
      </c>
      <c r="B70" s="10" t="s">
        <v>10</v>
      </c>
      <c r="C70" s="10" t="s">
        <v>11</v>
      </c>
      <c r="D70" s="11" t="s">
        <v>47</v>
      </c>
    </row>
    <row r="71" spans="1:25">
      <c r="A71" s="5" t="s">
        <v>48</v>
      </c>
      <c r="B71" s="6">
        <v>1</v>
      </c>
      <c r="C71" s="6">
        <v>1791300</v>
      </c>
      <c r="D71" s="9" t="str">
        <f>ROUND((B71/B8),4)</f>
        <v>0</v>
      </c>
    </row>
    <row r="72" spans="1:25">
      <c r="A72" s="5" t="s">
        <v>49</v>
      </c>
      <c r="B72" s="6">
        <v>2</v>
      </c>
      <c r="C72" s="6">
        <v>1215600</v>
      </c>
      <c r="D72" s="9" t="str">
        <f>ROUND((B72/B8),4)</f>
        <v>0</v>
      </c>
    </row>
    <row r="73" spans="1:25">
      <c r="A73" s="5" t="s">
        <v>50</v>
      </c>
      <c r="B73" s="6">
        <v>2</v>
      </c>
      <c r="C73" s="6">
        <v>2447100</v>
      </c>
      <c r="D73" s="9" t="str">
        <f>ROUND((B73/B8),4)</f>
        <v>0</v>
      </c>
    </row>
    <row r="74" spans="1:25">
      <c r="A74" s="5" t="s">
        <v>51</v>
      </c>
      <c r="B74" s="6">
        <v>4</v>
      </c>
      <c r="C74" s="6">
        <v>3673200</v>
      </c>
      <c r="D74" s="9" t="str">
        <f>ROUND((B74/B8),4)</f>
        <v>0</v>
      </c>
    </row>
    <row r="75" spans="1:25">
      <c r="A75" s="5" t="s">
        <v>52</v>
      </c>
      <c r="B75" s="6">
        <v>7</v>
      </c>
      <c r="C75" s="6">
        <v>6523600</v>
      </c>
      <c r="D75" s="9" t="str">
        <f>ROUND((B75/B8),4)</f>
        <v>0</v>
      </c>
    </row>
    <row r="76" spans="1:25">
      <c r="A76" s="5" t="s">
        <v>53</v>
      </c>
      <c r="B76" s="6">
        <v>4</v>
      </c>
      <c r="C76" s="6">
        <v>8173203</v>
      </c>
      <c r="D76" s="9" t="str">
        <f>ROUND((B76/B8),4)</f>
        <v>0</v>
      </c>
    </row>
    <row r="77" spans="1:25">
      <c r="A77" s="5" t="s">
        <v>54</v>
      </c>
      <c r="B77" s="6">
        <v>1</v>
      </c>
      <c r="C77" s="6">
        <v>2311833</v>
      </c>
      <c r="D77" s="9" t="str">
        <f>ROUND((B77/B8),4)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53:A54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2024-02-21T06:00:02+07:00</dcterms:created>
  <dcterms:modified xsi:type="dcterms:W3CDTF">2024-02-21T06:00:02+07:00</dcterms:modified>
  <dc:title>Untitled Spreadsheet</dc:title>
  <dc:description/>
  <dc:subject/>
  <cp:keywords/>
  <cp:category/>
</cp:coreProperties>
</file>