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<sst xmlns="http://schemas.openxmlformats.org/spreadsheetml/2006/main" uniqueCount="56">
  <si>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SCHOOL PORTAL REPORT</t>
  </si>
  <si>
    <t>Request data: Export data of D-1, 2023-12-18 00:00:00 ~ 2023-12-18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</si>
  <si>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</si>
  <si>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</si>
  <si>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</si>
  <si>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</si>
  <si>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</si>
  <si>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</si>
  <si>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</si>
  <si>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</si>
  <si>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</si>
  <si>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</si>
  <si>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</si>
  <si>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</si>
  <si>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</si>
  <si>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</si>
  <si>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</si>
  <si>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</si>
  <si>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</si>
  <si>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</si>
  <si>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</si>
  <si>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</si>
  <si>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</si>
  <si>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</si>
  <si>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</si>
  <si>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</si>
  <si>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</si>
  <si>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</si>
  <si>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</si>
  <si>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</si>
  <si>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</si>
  <si>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THLONGBINH</t>
  </si>
  <si>
    <t>NGUYENHIEN</t>
  </si>
  <si>
    <t>MNHOAMAIQ3</t>
  </si>
  <si>
    <t>MNHONGYEN1</t>
  </si>
  <si>
    <t>HAHUYGIAP</t>
  </si>
  <si>
    <t>TRUONGMN13</t>
  </si>
  <si>
    <t>MAMNON15TB</t>
  </si>
  <si>
    <t>THPHUHUU</t>
  </si>
  <si>
    <t>THCSTTHANH</t>
  </si>
  <si>
    <t>THCSLTRUONG</t>
  </si>
  <si>
    <t>THCSTANPHU</t>
  </si>
  <si>
    <t>MAMNON10TB</t>
  </si>
  <si>
    <t>THCSPHUHUU</t>
  </si>
  <si>
    <t>THLINHDONG</t>
  </si>
  <si>
    <t>COWAYVINA</t>
  </si>
  <si>
    <t>Cancel Transaction</t>
  </si>
  <si>
    <t>Sort by error code</t>
  </si>
  <si>
    <t>Error Code</t>
  </si>
  <si>
    <t>Rate (%)</t>
  </si>
  <si>
    <t>PG_ER42-OTP time out (nếu bạn bị trừ tiền thì sẽ được hoàn lại)</t>
  </si>
  <si>
    <t>PG_ER43-Hệ thống của ngân hàng đang bận. Xin vui lòng thử lại</t>
  </si>
  <si>
    <t>PG_ER2-Thông tin thẻ không đúng, vui lòng thử lại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</si>
  <si>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</si>
  <si>
    <t>PG_ER19-Số tiền không đủ để thanh toán.</t>
  </si>
  <si>
    <t>PG_ER30-Giao dịch thất bại - Không thể xác thực được khách hàng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</si>
</sst>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79"/>
  <sheetViews>
    <sheetView tabSelected="1" workbookViewId="0" showGridLines="true" showRowColHeaders="1">
      <selection activeCell="D73" sqref="D73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225</v>
      </c>
      <c r="C7" s="6">
        <v>428099354</v>
      </c>
      <c r="E7" s="5" t="s">
        <v>15</v>
      </c>
      <c r="F7" s="6">
        <v>174</v>
      </c>
      <c r="G7" s="6">
        <v>336034367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22</v>
      </c>
      <c r="C8" s="6">
        <v>33483285</v>
      </c>
      <c r="E8" s="5" t="s">
        <v>17</v>
      </c>
      <c r="F8" s="6">
        <v>32</v>
      </c>
      <c r="G8" s="6">
        <v>58993600</v>
      </c>
      <c r="H8" s="9" t="str">
        <f>ROUND((F8/L8),4)</f>
        <v>0</v>
      </c>
      <c r="I8" s="6">
        <v>21</v>
      </c>
      <c r="J8" s="6">
        <v>31939300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14</v>
      </c>
      <c r="G9" s="6">
        <v>25269959</v>
      </c>
      <c r="H9" s="9" t="str">
        <f>ROUND((F9/L9),4)</f>
        <v>0</v>
      </c>
      <c r="I9" s="6">
        <v>1</v>
      </c>
      <c r="J9" s="6">
        <v>1543985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3</v>
      </c>
      <c r="G12" s="6">
        <v>3818088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1</v>
      </c>
      <c r="G14" s="6">
        <v>2557830</v>
      </c>
      <c r="H14" s="9" t="str">
        <f>ROUND((F14/L14),4)</f>
        <v>0</v>
      </c>
      <c r="I14" s="6">
        <v>0</v>
      </c>
      <c r="J14" s="6">
        <v>0</v>
      </c>
      <c r="K14" s="9" t="str">
        <f>ROUND((I14/L14),4)</f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1</v>
      </c>
      <c r="G16" s="6">
        <v>1425510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SUM(D24:D38)</f>
        <v>0</v>
      </c>
      <c r="E23" s="6" t="str">
        <f>SUM(E24:E38)</f>
        <v>0</v>
      </c>
      <c r="F23" s="6" t="str">
        <f>SUM(F24:F38)</f>
        <v>0</v>
      </c>
      <c r="G23" s="6" t="str">
        <f>SUM(G24:G38)</f>
        <v>0</v>
      </c>
      <c r="H23" s="6" t="str">
        <f>SUM(H24:H38)</f>
        <v>0</v>
      </c>
      <c r="I23" s="6" t="str">
        <f>SUM(I24:I38)</f>
        <v>0</v>
      </c>
      <c r="J23" s="6" t="str">
        <f>SUM(J24:J38)</f>
        <v>0</v>
      </c>
      <c r="K23" s="6" t="str">
        <f>SUM(K24:K38)</f>
        <v>0</v>
      </c>
      <c r="L23" s="6" t="str">
        <f>SUM(L24:L38)</f>
        <v>0</v>
      </c>
      <c r="M23" s="6" t="str">
        <f>SUM(M24:M38)</f>
        <v>0</v>
      </c>
      <c r="N23" s="6" t="str">
        <f>SUM(N24:N38)</f>
        <v>0</v>
      </c>
      <c r="O23" s="6" t="str">
        <f>SUM(O24:O38)</f>
        <v>0</v>
      </c>
      <c r="P23" s="6" t="str">
        <f>SUM(P24:P38)</f>
        <v>0</v>
      </c>
      <c r="Q23" s="6" t="str">
        <f>SUM(Q24:Q38)</f>
        <v>0</v>
      </c>
      <c r="R23" s="6" t="str">
        <f>SUM(R24:R38)</f>
        <v>0</v>
      </c>
      <c r="S23" s="6" t="str">
        <f>SUM(S24:S38)</f>
        <v>0</v>
      </c>
      <c r="T23" s="6" t="str">
        <f>SUM(T24:T38)</f>
        <v>0</v>
      </c>
      <c r="U23" s="6" t="str">
        <f>SUM(U24:U38)</f>
        <v>0</v>
      </c>
      <c r="V23" s="6" t="str">
        <f>SUM(V24:V38)</f>
        <v>0</v>
      </c>
      <c r="W23" s="6" t="str">
        <f>SUM(W24:W38)</f>
        <v>0</v>
      </c>
      <c r="X23" s="6" t="str">
        <f>SUM(X24:X38)</f>
        <v>0</v>
      </c>
      <c r="Y23" s="6" t="str">
        <f>SUM(Y24:Y38)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43</v>
      </c>
      <c r="E24" s="6">
        <v>64595900</v>
      </c>
      <c r="F24" s="6">
        <v>8</v>
      </c>
      <c r="G24" s="6">
        <v>12033400</v>
      </c>
      <c r="H24" s="6">
        <v>1</v>
      </c>
      <c r="I24" s="6">
        <v>1458894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1</v>
      </c>
      <c r="S24" s="6">
        <v>2557830</v>
      </c>
      <c r="T24" s="6">
        <v>0</v>
      </c>
      <c r="U24" s="6">
        <v>0</v>
      </c>
      <c r="V24" s="6">
        <v>1</v>
      </c>
      <c r="W24" s="6">
        <v>1425510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26</v>
      </c>
      <c r="E25" s="6">
        <v>66688200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33</v>
      </c>
      <c r="E26" s="6">
        <v>89999900</v>
      </c>
      <c r="F26" s="6">
        <v>7</v>
      </c>
      <c r="G26" s="6">
        <v>19178100</v>
      </c>
      <c r="H26" s="6">
        <v>3</v>
      </c>
      <c r="I26" s="6">
        <v>8444295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11</v>
      </c>
      <c r="E27" s="6">
        <v>18341300</v>
      </c>
      <c r="F27" s="6">
        <v>1</v>
      </c>
      <c r="G27" s="6">
        <v>1803300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6</v>
      </c>
      <c r="E28" s="6">
        <v>8582800</v>
      </c>
      <c r="F28" s="6">
        <v>1</v>
      </c>
      <c r="G28" s="6">
        <v>771300</v>
      </c>
      <c r="H28" s="6">
        <v>1</v>
      </c>
      <c r="I28" s="6">
        <v>1765255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25</v>
      </c>
      <c r="E29" s="6">
        <v>57727500</v>
      </c>
      <c r="F29" s="6">
        <v>7</v>
      </c>
      <c r="G29" s="6">
        <v>16886100</v>
      </c>
      <c r="H29" s="6">
        <v>2</v>
      </c>
      <c r="I29" s="6">
        <v>5741180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4</v>
      </c>
      <c r="E30" s="6">
        <v>8668200</v>
      </c>
      <c r="F30" s="6">
        <v>1</v>
      </c>
      <c r="G30" s="6">
        <v>2595300</v>
      </c>
      <c r="H30" s="6">
        <v>2</v>
      </c>
      <c r="I30" s="6">
        <v>4778960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4</v>
      </c>
      <c r="E31" s="6">
        <v>4268200</v>
      </c>
      <c r="F31" s="6">
        <v>1</v>
      </c>
      <c r="G31" s="6">
        <v>1073300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1</v>
      </c>
      <c r="O31" s="6">
        <v>1073363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7</v>
      </c>
      <c r="E32" s="6">
        <v>3873500</v>
      </c>
      <c r="F32" s="6">
        <v>4</v>
      </c>
      <c r="G32" s="6">
        <v>1865200</v>
      </c>
      <c r="H32" s="6">
        <v>2</v>
      </c>
      <c r="I32" s="6">
        <v>2140975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6</v>
      </c>
      <c r="E33" s="6">
        <v>3499800</v>
      </c>
      <c r="F33" s="6">
        <v>1</v>
      </c>
      <c r="G33" s="6">
        <v>583300</v>
      </c>
      <c r="H33" s="6">
        <v>1</v>
      </c>
      <c r="I33" s="6">
        <v>499550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4</v>
      </c>
      <c r="E34" s="6">
        <v>2609200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1</v>
      </c>
      <c r="O34" s="6">
        <v>971520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2</v>
      </c>
      <c r="E35" s="6">
        <v>4073600</v>
      </c>
      <c r="F35" s="6">
        <v>1</v>
      </c>
      <c r="G35" s="6">
        <v>2204300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6" spans="1:25">
      <c r="A36" s="5" t="s">
        <v>43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1</v>
      </c>
      <c r="E36" s="6">
        <v>1734300</v>
      </c>
      <c r="F36" s="6">
        <v>0</v>
      </c>
      <c r="G36" s="6">
        <v>0</v>
      </c>
      <c r="H36" s="6">
        <v>2</v>
      </c>
      <c r="I36" s="6">
        <v>440850</v>
      </c>
      <c r="J36" s="6">
        <v>0</v>
      </c>
      <c r="K36" s="6">
        <v>0</v>
      </c>
      <c r="L36" s="6">
        <v>0</v>
      </c>
      <c r="M36" s="6">
        <v>0</v>
      </c>
      <c r="N36" s="6">
        <v>1</v>
      </c>
      <c r="O36" s="6">
        <v>1773205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7" spans="1:25">
      <c r="A37" s="5" t="s">
        <v>44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1</v>
      </c>
      <c r="E37" s="6">
        <v>705300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38" spans="1:25">
      <c r="A38" s="5" t="s">
        <v>45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1</v>
      </c>
      <c r="E38" s="6">
        <v>666667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</row>
    <row r="41" spans="1:25">
      <c r="A41" s="3" t="s">
        <v>4</v>
      </c>
    </row>
    <row r="42" spans="1:25">
      <c r="A42" s="4" t="s">
        <v>28</v>
      </c>
      <c r="B42" s="4" t="s">
        <v>18</v>
      </c>
      <c r="C42" s="4"/>
      <c r="D42" s="4" t="s">
        <v>29</v>
      </c>
      <c r="E42" s="4"/>
      <c r="F42" s="4" t="s">
        <v>30</v>
      </c>
      <c r="G42" s="4"/>
      <c r="H42" s="4" t="s">
        <v>19</v>
      </c>
      <c r="I42" s="4"/>
      <c r="J42" s="4" t="s">
        <v>20</v>
      </c>
      <c r="K42" s="4"/>
      <c r="L42" s="4" t="s">
        <v>21</v>
      </c>
      <c r="M42" s="4"/>
      <c r="N42" s="4" t="s">
        <v>22</v>
      </c>
      <c r="O42" s="4"/>
      <c r="P42" s="4" t="s">
        <v>23</v>
      </c>
      <c r="Q42" s="4"/>
      <c r="R42" s="4" t="s">
        <v>24</v>
      </c>
      <c r="S42" s="4"/>
      <c r="T42" s="4" t="s">
        <v>25</v>
      </c>
      <c r="U42" s="4"/>
      <c r="V42" s="4" t="s">
        <v>26</v>
      </c>
      <c r="W42" s="4"/>
      <c r="X42" s="4" t="s">
        <v>27</v>
      </c>
      <c r="Y42" s="4"/>
    </row>
    <row r="43" spans="1:25">
      <c r="A43" s="4"/>
      <c r="B43" s="4" t="s">
        <v>10</v>
      </c>
      <c r="C43" s="4" t="s">
        <v>11</v>
      </c>
      <c r="D43" s="4" t="s">
        <v>10</v>
      </c>
      <c r="E43" s="4" t="s">
        <v>11</v>
      </c>
      <c r="F43" s="4" t="s">
        <v>10</v>
      </c>
      <c r="G43" s="4" t="s">
        <v>11</v>
      </c>
      <c r="H43" s="4" t="s">
        <v>10</v>
      </c>
      <c r="I43" s="4" t="s">
        <v>11</v>
      </c>
      <c r="J43" s="4" t="s">
        <v>10</v>
      </c>
      <c r="K43" s="4" t="s">
        <v>11</v>
      </c>
      <c r="L43" s="4" t="s">
        <v>10</v>
      </c>
      <c r="M43" s="4" t="s">
        <v>11</v>
      </c>
      <c r="N43" s="4" t="s">
        <v>10</v>
      </c>
      <c r="O43" s="4" t="s">
        <v>11</v>
      </c>
      <c r="P43" s="4" t="s">
        <v>10</v>
      </c>
      <c r="Q43" s="4" t="s">
        <v>11</v>
      </c>
      <c r="R43" s="4" t="s">
        <v>10</v>
      </c>
      <c r="S43" s="4" t="s">
        <v>11</v>
      </c>
      <c r="T43" s="4" t="s">
        <v>10</v>
      </c>
      <c r="U43" s="4" t="s">
        <v>11</v>
      </c>
      <c r="V43" s="4" t="s">
        <v>10</v>
      </c>
      <c r="W43" s="4" t="s">
        <v>11</v>
      </c>
      <c r="X43" s="4" t="s">
        <v>10</v>
      </c>
      <c r="Y43" s="4" t="s">
        <v>11</v>
      </c>
    </row>
    <row r="44" spans="1:25">
      <c r="A44" s="5" t="s">
        <v>18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 t="str">
        <f>SUM(D45:D50)</f>
        <v>0</v>
      </c>
      <c r="E44" s="6" t="str">
        <f>SUM(E45:E50)</f>
        <v>0</v>
      </c>
      <c r="F44" s="6" t="str">
        <f>SUM(F45:F50)</f>
        <v>0</v>
      </c>
      <c r="G44" s="6" t="str">
        <f>SUM(G45:G50)</f>
        <v>0</v>
      </c>
      <c r="H44" s="6" t="str">
        <f>SUM(H45:H50)</f>
        <v>0</v>
      </c>
      <c r="I44" s="6" t="str">
        <f>SUM(I45:I50)</f>
        <v>0</v>
      </c>
      <c r="J44" s="6" t="str">
        <f>SUM(J45:J50)</f>
        <v>0</v>
      </c>
      <c r="K44" s="6" t="str">
        <f>SUM(K45:K50)</f>
        <v>0</v>
      </c>
      <c r="L44" s="6" t="str">
        <f>SUM(L45:L50)</f>
        <v>0</v>
      </c>
      <c r="M44" s="6" t="str">
        <f>SUM(M45:M50)</f>
        <v>0</v>
      </c>
      <c r="N44" s="6" t="str">
        <f>SUM(N45:N50)</f>
        <v>0</v>
      </c>
      <c r="O44" s="6" t="str">
        <f>SUM(O45:O50)</f>
        <v>0</v>
      </c>
      <c r="P44" s="6" t="str">
        <f>SUM(P45:P50)</f>
        <v>0</v>
      </c>
      <c r="Q44" s="6" t="str">
        <f>SUM(Q45:Q50)</f>
        <v>0</v>
      </c>
      <c r="R44" s="6" t="str">
        <f>SUM(R45:R50)</f>
        <v>0</v>
      </c>
      <c r="S44" s="6" t="str">
        <f>SUM(S45:S50)</f>
        <v>0</v>
      </c>
      <c r="T44" s="6" t="str">
        <f>SUM(T45:T50)</f>
        <v>0</v>
      </c>
      <c r="U44" s="6" t="str">
        <f>SUM(U45:U50)</f>
        <v>0</v>
      </c>
      <c r="V44" s="6" t="str">
        <f>SUM(V45:V50)</f>
        <v>0</v>
      </c>
      <c r="W44" s="6" t="str">
        <f>SUM(W45:W50)</f>
        <v>0</v>
      </c>
      <c r="X44" s="6" t="str">
        <f>SUM(X45:X50)</f>
        <v>0</v>
      </c>
      <c r="Y44" s="6" t="str">
        <f>SUM(Y45:Y50)</f>
        <v>0</v>
      </c>
    </row>
    <row r="45" spans="1:25">
      <c r="A45" s="5" t="s">
        <v>39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7</v>
      </c>
      <c r="G45" s="6">
        <v>2575100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6" spans="1:25">
      <c r="A46" s="5" t="s">
        <v>36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2</v>
      </c>
      <c r="G46" s="6">
        <v>5209600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7" spans="1:25">
      <c r="A47" s="5" t="s">
        <v>33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6</v>
      </c>
      <c r="G47" s="6">
        <v>17593800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</row>
    <row r="48" spans="1:25">
      <c r="A48" s="5" t="s">
        <v>31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1</v>
      </c>
      <c r="G48" s="6">
        <v>2795300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</row>
    <row r="49" spans="1:25">
      <c r="A49" s="5" t="s">
        <v>44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1</v>
      </c>
      <c r="G49" s="6">
        <v>1552300</v>
      </c>
      <c r="H49" s="6">
        <v>1</v>
      </c>
      <c r="I49" s="6">
        <v>1543985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</row>
    <row r="50" spans="1:25">
      <c r="A50" s="5" t="s">
        <v>40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4</v>
      </c>
      <c r="G50" s="6">
        <v>2213200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</row>
    <row r="53" spans="1:25">
      <c r="A53" s="3" t="s">
        <v>46</v>
      </c>
    </row>
    <row r="54" spans="1:25">
      <c r="A54" s="4" t="s">
        <v>28</v>
      </c>
      <c r="B54" s="4" t="s">
        <v>18</v>
      </c>
      <c r="C54" s="4"/>
      <c r="D54" s="4" t="s">
        <v>29</v>
      </c>
      <c r="E54" s="4"/>
      <c r="F54" s="4" t="s">
        <v>30</v>
      </c>
      <c r="G54" s="4"/>
      <c r="H54" s="4" t="s">
        <v>19</v>
      </c>
      <c r="I54" s="4"/>
      <c r="J54" s="4" t="s">
        <v>20</v>
      </c>
      <c r="K54" s="4"/>
      <c r="L54" s="4" t="s">
        <v>21</v>
      </c>
      <c r="M54" s="4"/>
      <c r="N54" s="4" t="s">
        <v>22</v>
      </c>
      <c r="O54" s="4"/>
      <c r="P54" s="4" t="s">
        <v>23</v>
      </c>
      <c r="Q54" s="4"/>
      <c r="R54" s="4" t="s">
        <v>24</v>
      </c>
      <c r="S54" s="4"/>
      <c r="T54" s="4" t="s">
        <v>25</v>
      </c>
      <c r="U54" s="4"/>
      <c r="V54" s="4" t="s">
        <v>26</v>
      </c>
      <c r="W54" s="4"/>
      <c r="X54" s="4" t="s">
        <v>27</v>
      </c>
      <c r="Y54" s="4"/>
    </row>
    <row r="55" spans="1:25">
      <c r="A55" s="4"/>
      <c r="B55" s="4" t="s">
        <v>10</v>
      </c>
      <c r="C55" s="4" t="s">
        <v>11</v>
      </c>
      <c r="D55" s="4" t="s">
        <v>10</v>
      </c>
      <c r="E55" s="4" t="s">
        <v>11</v>
      </c>
      <c r="F55" s="4" t="s">
        <v>10</v>
      </c>
      <c r="G55" s="4" t="s">
        <v>11</v>
      </c>
      <c r="H55" s="4" t="s">
        <v>10</v>
      </c>
      <c r="I55" s="4" t="s">
        <v>11</v>
      </c>
      <c r="J55" s="4" t="s">
        <v>10</v>
      </c>
      <c r="K55" s="4" t="s">
        <v>11</v>
      </c>
      <c r="L55" s="4" t="s">
        <v>10</v>
      </c>
      <c r="M55" s="4" t="s">
        <v>11</v>
      </c>
      <c r="N55" s="4" t="s">
        <v>10</v>
      </c>
      <c r="O55" s="4" t="s">
        <v>11</v>
      </c>
      <c r="P55" s="4" t="s">
        <v>10</v>
      </c>
      <c r="Q55" s="4" t="s">
        <v>11</v>
      </c>
      <c r="R55" s="4" t="s">
        <v>10</v>
      </c>
      <c r="S55" s="4" t="s">
        <v>11</v>
      </c>
      <c r="T55" s="4" t="s">
        <v>10</v>
      </c>
      <c r="U55" s="4" t="s">
        <v>11</v>
      </c>
      <c r="V55" s="4" t="s">
        <v>10</v>
      </c>
      <c r="W55" s="4" t="s">
        <v>11</v>
      </c>
      <c r="X55" s="4" t="s">
        <v>10</v>
      </c>
      <c r="Y55" s="4" t="s">
        <v>11</v>
      </c>
    </row>
    <row r="56" spans="1:25">
      <c r="A56" s="5" t="s">
        <v>18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 t="str">
        <f>SUM(D57:D69)</f>
        <v>0</v>
      </c>
      <c r="E56" s="6" t="str">
        <f>SUM(E57:E69)</f>
        <v>0</v>
      </c>
      <c r="F56" s="6" t="str">
        <f>SUM(F57:F69)</f>
        <v>0</v>
      </c>
      <c r="G56" s="6" t="str">
        <f>SUM(G57:G69)</f>
        <v>0</v>
      </c>
      <c r="H56" s="6" t="str">
        <f>SUM(H57:H69)</f>
        <v>0</v>
      </c>
      <c r="I56" s="6" t="str">
        <f>SUM(I57:I69)</f>
        <v>0</v>
      </c>
      <c r="J56" s="6" t="str">
        <f>SUM(J57:J69)</f>
        <v>0</v>
      </c>
      <c r="K56" s="6" t="str">
        <f>SUM(K57:K69)</f>
        <v>0</v>
      </c>
      <c r="L56" s="6" t="str">
        <f>SUM(L57:L69)</f>
        <v>0</v>
      </c>
      <c r="M56" s="6" t="str">
        <f>SUM(M57:M69)</f>
        <v>0</v>
      </c>
      <c r="N56" s="6" t="str">
        <f>SUM(N57:N69)</f>
        <v>0</v>
      </c>
      <c r="O56" s="6" t="str">
        <f>SUM(O57:O69)</f>
        <v>0</v>
      </c>
      <c r="P56" s="6" t="str">
        <f>SUM(P57:P69)</f>
        <v>0</v>
      </c>
      <c r="Q56" s="6" t="str">
        <f>SUM(Q57:Q69)</f>
        <v>0</v>
      </c>
      <c r="R56" s="6" t="str">
        <f>SUM(R57:R69)</f>
        <v>0</v>
      </c>
      <c r="S56" s="6" t="str">
        <f>SUM(S57:S69)</f>
        <v>0</v>
      </c>
      <c r="T56" s="6" t="str">
        <f>SUM(T57:T69)</f>
        <v>0</v>
      </c>
      <c r="U56" s="6" t="str">
        <f>SUM(U57:U69)</f>
        <v>0</v>
      </c>
      <c r="V56" s="6" t="str">
        <f>SUM(V57:V69)</f>
        <v>0</v>
      </c>
      <c r="W56" s="6" t="str">
        <f>SUM(W57:W69)</f>
        <v>0</v>
      </c>
      <c r="X56" s="6" t="str">
        <f>SUM(X57:X69)</f>
        <v>0</v>
      </c>
      <c r="Y56" s="6" t="str">
        <f>SUM(Y57:Y69)</f>
        <v>0</v>
      </c>
    </row>
    <row r="57" spans="1:25">
      <c r="A57" s="5" t="s">
        <v>31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21</v>
      </c>
      <c r="G57" s="6">
        <v>38845300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</row>
    <row r="58" spans="1:25">
      <c r="A58" s="5" t="s">
        <v>33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11</v>
      </c>
      <c r="G58" s="6">
        <v>34577300</v>
      </c>
      <c r="H58" s="6">
        <v>1</v>
      </c>
      <c r="I58" s="6">
        <v>1523685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</row>
    <row r="59" spans="1:25">
      <c r="A59" s="5" t="s">
        <v>34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3</v>
      </c>
      <c r="G59" s="6">
        <v>4812900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</row>
    <row r="60" spans="1:25">
      <c r="A60" s="5" t="s">
        <v>44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4</v>
      </c>
      <c r="G60" s="6">
        <v>6149200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</row>
    <row r="61" spans="1:25">
      <c r="A61" s="5" t="s">
        <v>35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5</v>
      </c>
      <c r="G61" s="6">
        <v>9790500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</row>
    <row r="62" spans="1:25">
      <c r="A62" s="5" t="s">
        <v>36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>
        <v>0</v>
      </c>
      <c r="E62" s="6">
        <v>0</v>
      </c>
      <c r="F62" s="6">
        <v>10</v>
      </c>
      <c r="G62" s="6">
        <v>25017000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1</v>
      </c>
      <c r="W62" s="6">
        <v>2764860</v>
      </c>
      <c r="X62" s="6">
        <v>0</v>
      </c>
      <c r="Y62" s="6">
        <v>0</v>
      </c>
    </row>
    <row r="63" spans="1:25">
      <c r="A63" s="5" t="s">
        <v>38</v>
      </c>
      <c r="B63" s="6" t="str">
        <f>SUM(D63,F63,H63,J63,L63,N63,P63,R63,T63,V63,X63)</f>
        <v>0</v>
      </c>
      <c r="C63" s="6" t="str">
        <f>SUM(E63,G63,I63,K63,M63,O63,Q63,S63,U63,W63,Y63)</f>
        <v>0</v>
      </c>
      <c r="D63" s="6">
        <v>0</v>
      </c>
      <c r="E63" s="6">
        <v>0</v>
      </c>
      <c r="F63" s="6">
        <v>3</v>
      </c>
      <c r="G63" s="6">
        <v>3207400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</row>
    <row r="64" spans="1:25">
      <c r="A64" s="5" t="s">
        <v>32</v>
      </c>
      <c r="B64" s="6" t="str">
        <f>SUM(D64,F64,H64,J64,L64,N64,P64,R64,T64,V64,X64)</f>
        <v>0</v>
      </c>
      <c r="C64" s="6" t="str">
        <f>SUM(E64,G64,I64,K64,M64,O64,Q64,S64,U64,W64,Y64)</f>
        <v>0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1</v>
      </c>
      <c r="W64" s="6">
        <v>2659706</v>
      </c>
      <c r="X64" s="6">
        <v>0</v>
      </c>
      <c r="Y64" s="6">
        <v>0</v>
      </c>
    </row>
    <row r="65" spans="1:25">
      <c r="A65" s="5" t="s">
        <v>40</v>
      </c>
      <c r="B65" s="6" t="str">
        <f>SUM(D65,F65,H65,J65,L65,N65,P65,R65,T65,V65,X65)</f>
        <v>0</v>
      </c>
      <c r="C65" s="6" t="str">
        <f>SUM(E65,G65,I65,K65,M65,O65,Q65,S65,U65,W65,Y65)</f>
        <v>0</v>
      </c>
      <c r="D65" s="6">
        <v>0</v>
      </c>
      <c r="E65" s="6">
        <v>0</v>
      </c>
      <c r="F65" s="6">
        <v>3</v>
      </c>
      <c r="G65" s="6">
        <v>1749900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</row>
    <row r="66" spans="1:25">
      <c r="A66" s="5" t="s">
        <v>37</v>
      </c>
      <c r="B66" s="6" t="str">
        <f>SUM(D66,F66,H66,J66,L66,N66,P66,R66,T66,V66,X66)</f>
        <v>0</v>
      </c>
      <c r="C66" s="6" t="str">
        <f>SUM(E66,G66,I66,K66,M66,O66,Q66,S66,U66,W66,Y66)</f>
        <v>0</v>
      </c>
      <c r="D66" s="6">
        <v>0</v>
      </c>
      <c r="E66" s="6">
        <v>0</v>
      </c>
      <c r="F66" s="6">
        <v>3</v>
      </c>
      <c r="G66" s="6">
        <v>6836900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</row>
    <row r="67" spans="1:25">
      <c r="A67" s="5" t="s">
        <v>39</v>
      </c>
      <c r="B67" s="6" t="str">
        <f>SUM(D67,F67,H67,J67,L67,N67,P67,R67,T67,V67,X67)</f>
        <v>0</v>
      </c>
      <c r="C67" s="6" t="str">
        <f>SUM(E67,G67,I67,K67,M67,O67,Q67,S67,U67,W67,Y67)</f>
        <v>0</v>
      </c>
      <c r="D67" s="6">
        <v>0</v>
      </c>
      <c r="E67" s="6">
        <v>0</v>
      </c>
      <c r="F67" s="6">
        <v>4</v>
      </c>
      <c r="G67" s="6">
        <v>1617200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</row>
    <row r="68" spans="1:25">
      <c r="A68" s="5" t="s">
        <v>41</v>
      </c>
      <c r="B68" s="6" t="str">
        <f>SUM(D68,F68,H68,J68,L68,N68,P68,R68,T68,V68,X68)</f>
        <v>0</v>
      </c>
      <c r="C68" s="6" t="str">
        <f>SUM(E68,G68,I68,K68,M68,O68,Q68,S68,U68,W68,Y68)</f>
        <v>0</v>
      </c>
      <c r="D68" s="6">
        <v>0</v>
      </c>
      <c r="E68" s="6">
        <v>0</v>
      </c>
      <c r="F68" s="6">
        <v>1</v>
      </c>
      <c r="G68" s="6">
        <v>971300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</row>
    <row r="69" spans="1:25">
      <c r="A69" s="5" t="s">
        <v>43</v>
      </c>
      <c r="B69" s="6" t="str">
        <f>SUM(D69,F69,H69,J69,L69,N69,P69,R69,T69,V69,X69)</f>
        <v>0</v>
      </c>
      <c r="C69" s="6" t="str">
        <f>SUM(E69,G69,I69,K69,M69,O69,Q69,S69,U69,W69,Y69)</f>
        <v>0</v>
      </c>
      <c r="D69" s="6">
        <v>0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1</v>
      </c>
      <c r="O69" s="6">
        <v>1773205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</row>
    <row r="72" spans="1:25">
      <c r="A72" s="3" t="s">
        <v>47</v>
      </c>
    </row>
    <row r="73" spans="1:25">
      <c r="A73" s="4" t="s">
        <v>48</v>
      </c>
      <c r="B73" s="10" t="s">
        <v>10</v>
      </c>
      <c r="C73" s="10" t="s">
        <v>11</v>
      </c>
      <c r="D73" s="11" t="s">
        <v>49</v>
      </c>
    </row>
    <row r="74" spans="1:25">
      <c r="A74" s="5" t="s">
        <v>50</v>
      </c>
      <c r="B74" s="6">
        <v>9</v>
      </c>
      <c r="C74" s="6">
        <v>13675700</v>
      </c>
      <c r="D74" s="9" t="str">
        <f>ROUND((B74/B8),4)</f>
        <v>0</v>
      </c>
    </row>
    <row r="75" spans="1:25">
      <c r="A75" s="5" t="s">
        <v>51</v>
      </c>
      <c r="B75" s="6">
        <v>2</v>
      </c>
      <c r="C75" s="6">
        <v>451600</v>
      </c>
      <c r="D75" s="9" t="str">
        <f>ROUND((B75/B8),4)</f>
        <v>0</v>
      </c>
    </row>
    <row r="76" spans="1:25">
      <c r="A76" s="5" t="s">
        <v>52</v>
      </c>
      <c r="B76" s="6">
        <v>5</v>
      </c>
      <c r="C76" s="6">
        <v>4542500</v>
      </c>
      <c r="D76" s="9" t="str">
        <f>ROUND((B76/B8),4)</f>
        <v>0</v>
      </c>
    </row>
    <row r="77" spans="1:25">
      <c r="A77" s="5" t="s">
        <v>53</v>
      </c>
      <c r="B77" s="6">
        <v>3</v>
      </c>
      <c r="C77" s="6">
        <v>7638900</v>
      </c>
      <c r="D77" s="9" t="str">
        <f>ROUND((B77/B8),4)</f>
        <v>0</v>
      </c>
    </row>
    <row r="78" spans="1:25">
      <c r="A78" s="5" t="s">
        <v>54</v>
      </c>
      <c r="B78" s="6">
        <v>2</v>
      </c>
      <c r="C78" s="6">
        <v>5630600</v>
      </c>
      <c r="D78" s="9" t="str">
        <f>ROUND((B78/B8),4)</f>
        <v>0</v>
      </c>
    </row>
    <row r="79" spans="1:25">
      <c r="A79" s="5" t="s">
        <v>55</v>
      </c>
      <c r="B79" s="6">
        <v>1</v>
      </c>
      <c r="C79" s="6">
        <v>1543985</v>
      </c>
      <c r="D79" s="9" t="str">
        <f>ROUND((B79/B8),4)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42:A43"/>
    <mergeCell ref="B42:C42"/>
    <mergeCell ref="D42:E42"/>
    <mergeCell ref="F42:G42"/>
    <mergeCell ref="H42:I42"/>
    <mergeCell ref="J42:K42"/>
    <mergeCell ref="L42:M42"/>
    <mergeCell ref="N42:O42"/>
    <mergeCell ref="P42:Q42"/>
    <mergeCell ref="R42:S42"/>
    <mergeCell ref="T42:U42"/>
    <mergeCell ref="V42:W42"/>
    <mergeCell ref="X42:Y42"/>
    <mergeCell ref="A54:A55"/>
    <mergeCell ref="B54:C54"/>
    <mergeCell ref="D54:E54"/>
    <mergeCell ref="F54:G54"/>
    <mergeCell ref="H54:I54"/>
    <mergeCell ref="J54:K54"/>
    <mergeCell ref="L54:M54"/>
    <mergeCell ref="N54:O54"/>
    <mergeCell ref="P54:Q54"/>
    <mergeCell ref="R54:S54"/>
    <mergeCell ref="T54:U54"/>
    <mergeCell ref="V54:W54"/>
    <mergeCell ref="X54:Y5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2023-12-19T06:00:02+07:00</dcterms:created>
  <dcterms:modified xsi:type="dcterms:W3CDTF">2023-12-19T06:00:02+07:00</dcterms:modified>
  <dc:title>Untitled Spreadsheet</dc:title>
  <dc:description/>
  <dc:subject/>
  <cp:keywords/>
  <cp:category/>
</cp:coreProperties>
</file>