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<sst xmlns="http://schemas.openxmlformats.org/spreadsheetml/2006/main" uniqueCount="59">
  <si>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SCHOOL PORTAL REPORT</t>
  </si>
  <si>
    <t>Request data: Export data of D-1, 2023-12-12 00:00:00 ~ 2023-12-12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</si>
  <si>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</si>
  <si>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</si>
  <si>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</si>
  <si>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</si>
  <si>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</si>
  <si>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</si>
  <si>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</si>
  <si>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</si>
  <si>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</si>
  <si>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</si>
  <si>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</si>
  <si>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</si>
  <si>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</si>
  <si>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</si>
  <si>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</si>
  <si>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</si>
  <si>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</si>
  <si>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</si>
  <si>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</si>
  <si>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</si>
  <si>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</si>
  <si>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</si>
  <si>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</si>
  <si>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</si>
  <si>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</si>
  <si>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</si>
  <si>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</si>
  <si>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</si>
  <si>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</si>
  <si>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THLONGBINH</t>
  </si>
  <si>
    <t>MNHONGYEN1</t>
  </si>
  <si>
    <t>THPHUHUU</t>
  </si>
  <si>
    <t>THCSPHUHUU</t>
  </si>
  <si>
    <t>MAMNON15TB</t>
  </si>
  <si>
    <t>THLINHDONG</t>
  </si>
  <si>
    <t>TRUONGMN13</t>
  </si>
  <si>
    <t>THCSTTHANH</t>
  </si>
  <si>
    <t>HAHUYGIAP</t>
  </si>
  <si>
    <t>THCSTANPHU</t>
  </si>
  <si>
    <t>MNHOAMAIQ3</t>
  </si>
  <si>
    <t>NGUYENHIEN</t>
  </si>
  <si>
    <t>MAMNON10TB</t>
  </si>
  <si>
    <t>THCSLTRUONG</t>
  </si>
  <si>
    <t>Cancel Transaction</t>
  </si>
  <si>
    <t>Sort by error code</t>
  </si>
  <si>
    <t>Error Code</t>
  </si>
  <si>
    <t>Rate (%)</t>
  </si>
  <si>
    <t>PG_ER22-Tên chủ thẻ không đúng.</t>
  </si>
  <si>
    <t>DC_128-Sai ngày hết hạn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</si>
  <si>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</si>
  <si>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PG_ER42-OTP time out (nếu bạn bị trừ tiền thì sẽ được hoàn lại)</t>
  </si>
  <si>
    <t>PG_ER23-Ngân hàng phát hành thẻ từ chối cấp phép cho giao dịch.</t>
  </si>
  <si>
    <t>475-Thất bại</t>
  </si>
  <si>
    <t>PG_ER16-OTP không đúng</t>
  </si>
  <si>
    <t>PG_ER19-Số tiền không đủ để thanh toán.</t>
  </si>
  <si>
    <t>PG_ER2-Thông tin thẻ không đúng, vui lòng thử lại</t>
  </si>
  <si>
    <t>PG_ER43-Hệ thống của ngân hàng đang bận. Xin vui lòng thử lại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</si>
</sst>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86"/>
  <sheetViews>
    <sheetView tabSelected="1" workbookViewId="0" showGridLines="true" showRowColHeaders="1">
      <selection activeCell="D76" sqref="D76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287</v>
      </c>
      <c r="C7" s="6">
        <v>519963751</v>
      </c>
      <c r="E7" s="5" t="s">
        <v>15</v>
      </c>
      <c r="F7" s="6">
        <v>209</v>
      </c>
      <c r="G7" s="6">
        <v>397118300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51</v>
      </c>
      <c r="C8" s="6">
        <v>78224085</v>
      </c>
      <c r="E8" s="5" t="s">
        <v>17</v>
      </c>
      <c r="F8" s="6">
        <v>65</v>
      </c>
      <c r="G8" s="6">
        <v>93895500</v>
      </c>
      <c r="H8" s="9" t="str">
        <f>ROUND((F8/L8),4)</f>
        <v>0</v>
      </c>
      <c r="I8" s="6">
        <v>49</v>
      </c>
      <c r="J8" s="6">
        <v>73145700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11</v>
      </c>
      <c r="G9" s="6">
        <v>23630539</v>
      </c>
      <c r="H9" s="9" t="str">
        <f>ROUND((F9/L9),4)</f>
        <v>0</v>
      </c>
      <c r="I9" s="6">
        <v>2</v>
      </c>
      <c r="J9" s="6">
        <v>5078385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1</v>
      </c>
      <c r="G12" s="6">
        <v>2659706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1</v>
      </c>
      <c r="G14" s="6">
        <v>2659706</v>
      </c>
      <c r="H14" s="9" t="str">
        <f>ROUND((F14/L14),4)</f>
        <v>0</v>
      </c>
      <c r="I14" s="6">
        <v>0</v>
      </c>
      <c r="J14" s="6">
        <v>0</v>
      </c>
      <c r="K14" s="9" t="str">
        <f>ROUND((I14/L14),4)</f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SUM(D24:D37)</f>
        <v>0</v>
      </c>
      <c r="E23" s="6" t="str">
        <f>SUM(E24:E37)</f>
        <v>0</v>
      </c>
      <c r="F23" s="6" t="str">
        <f>SUM(F24:F37)</f>
        <v>0</v>
      </c>
      <c r="G23" s="6" t="str">
        <f>SUM(G24:G37)</f>
        <v>0</v>
      </c>
      <c r="H23" s="6" t="str">
        <f>SUM(H24:H37)</f>
        <v>0</v>
      </c>
      <c r="I23" s="6" t="str">
        <f>SUM(I24:I37)</f>
        <v>0</v>
      </c>
      <c r="J23" s="6" t="str">
        <f>SUM(J24:J37)</f>
        <v>0</v>
      </c>
      <c r="K23" s="6" t="str">
        <f>SUM(K24:K37)</f>
        <v>0</v>
      </c>
      <c r="L23" s="6" t="str">
        <f>SUM(L24:L37)</f>
        <v>0</v>
      </c>
      <c r="M23" s="6" t="str">
        <f>SUM(M24:M37)</f>
        <v>0</v>
      </c>
      <c r="N23" s="6" t="str">
        <f>SUM(N24:N37)</f>
        <v>0</v>
      </c>
      <c r="O23" s="6" t="str">
        <f>SUM(O24:O37)</f>
        <v>0</v>
      </c>
      <c r="P23" s="6" t="str">
        <f>SUM(P24:P37)</f>
        <v>0</v>
      </c>
      <c r="Q23" s="6" t="str">
        <f>SUM(Q24:Q37)</f>
        <v>0</v>
      </c>
      <c r="R23" s="6" t="str">
        <f>SUM(R24:R37)</f>
        <v>0</v>
      </c>
      <c r="S23" s="6" t="str">
        <f>SUM(S24:S37)</f>
        <v>0</v>
      </c>
      <c r="T23" s="6" t="str">
        <f>SUM(T24:T37)</f>
        <v>0</v>
      </c>
      <c r="U23" s="6" t="str">
        <f>SUM(U24:U37)</f>
        <v>0</v>
      </c>
      <c r="V23" s="6" t="str">
        <f>SUM(V24:V37)</f>
        <v>0</v>
      </c>
      <c r="W23" s="6" t="str">
        <f>SUM(W24:W37)</f>
        <v>0</v>
      </c>
      <c r="X23" s="6" t="str">
        <f>SUM(X24:X37)</f>
        <v>0</v>
      </c>
      <c r="Y23" s="6" t="str">
        <f>SUM(Y24:Y37)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39</v>
      </c>
      <c r="E24" s="6">
        <v>58280100</v>
      </c>
      <c r="F24" s="6">
        <v>16</v>
      </c>
      <c r="G24" s="6">
        <v>17474800</v>
      </c>
      <c r="H24" s="6">
        <v>2</v>
      </c>
      <c r="I24" s="6">
        <v>2843839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21</v>
      </c>
      <c r="E25" s="6">
        <v>35034300</v>
      </c>
      <c r="F25" s="6">
        <v>3</v>
      </c>
      <c r="G25" s="6">
        <v>5080900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9</v>
      </c>
      <c r="E26" s="6">
        <v>10349700</v>
      </c>
      <c r="F26" s="6">
        <v>6</v>
      </c>
      <c r="G26" s="6">
        <v>5372800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6</v>
      </c>
      <c r="E27" s="6">
        <v>10689800</v>
      </c>
      <c r="F27" s="6">
        <v>4</v>
      </c>
      <c r="G27" s="6">
        <v>5972200</v>
      </c>
      <c r="H27" s="6">
        <v>1</v>
      </c>
      <c r="I27" s="6">
        <v>1941865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17</v>
      </c>
      <c r="E28" s="6">
        <v>39830100</v>
      </c>
      <c r="F28" s="6">
        <v>5</v>
      </c>
      <c r="G28" s="6">
        <v>11678500</v>
      </c>
      <c r="H28" s="6">
        <v>2</v>
      </c>
      <c r="I28" s="6">
        <v>4910910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13</v>
      </c>
      <c r="E29" s="6">
        <v>23437900</v>
      </c>
      <c r="F29" s="6">
        <v>2</v>
      </c>
      <c r="G29" s="6">
        <v>3117600</v>
      </c>
      <c r="H29" s="6">
        <v>1</v>
      </c>
      <c r="I29" s="6">
        <v>3136520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22</v>
      </c>
      <c r="E30" s="6">
        <v>53186600</v>
      </c>
      <c r="F30" s="6">
        <v>11</v>
      </c>
      <c r="G30" s="6">
        <v>24303300</v>
      </c>
      <c r="H30" s="6">
        <v>1</v>
      </c>
      <c r="I30" s="6">
        <v>2435155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12</v>
      </c>
      <c r="E31" s="6">
        <v>5147600</v>
      </c>
      <c r="F31" s="6">
        <v>8</v>
      </c>
      <c r="G31" s="6">
        <v>3609400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8</v>
      </c>
      <c r="E32" s="6">
        <v>10318400</v>
      </c>
      <c r="F32" s="6">
        <v>3</v>
      </c>
      <c r="G32" s="6">
        <v>3350900</v>
      </c>
      <c r="H32" s="6">
        <v>2</v>
      </c>
      <c r="I32" s="6">
        <v>2846400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3</v>
      </c>
      <c r="E33" s="6">
        <v>1713900</v>
      </c>
      <c r="F33" s="6">
        <v>2</v>
      </c>
      <c r="G33" s="6">
        <v>824600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17</v>
      </c>
      <c r="E34" s="6">
        <v>45654100</v>
      </c>
      <c r="F34" s="6">
        <v>4</v>
      </c>
      <c r="G34" s="6">
        <v>10501200</v>
      </c>
      <c r="H34" s="6">
        <v>2</v>
      </c>
      <c r="I34" s="6">
        <v>5515850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38</v>
      </c>
      <c r="E35" s="6">
        <v>95667600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1</v>
      </c>
      <c r="O35" s="6">
        <v>2659706</v>
      </c>
      <c r="P35" s="6">
        <v>0</v>
      </c>
      <c r="Q35" s="6">
        <v>0</v>
      </c>
      <c r="R35" s="6">
        <v>1</v>
      </c>
      <c r="S35" s="6">
        <v>2659706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3</v>
      </c>
      <c r="E36" s="6">
        <v>7224900</v>
      </c>
      <c r="F36" s="6">
        <v>1</v>
      </c>
      <c r="G36" s="6">
        <v>2609300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>
      <c r="A37" s="5" t="s">
        <v>44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1</v>
      </c>
      <c r="E37" s="6">
        <v>583300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40" spans="1:25">
      <c r="A40" s="3" t="s">
        <v>4</v>
      </c>
    </row>
    <row r="41" spans="1:25">
      <c r="A41" s="4" t="s">
        <v>28</v>
      </c>
      <c r="B41" s="4" t="s">
        <v>18</v>
      </c>
      <c r="C41" s="4"/>
      <c r="D41" s="4" t="s">
        <v>29</v>
      </c>
      <c r="E41" s="4"/>
      <c r="F41" s="4" t="s">
        <v>30</v>
      </c>
      <c r="G41" s="4"/>
      <c r="H41" s="4" t="s">
        <v>19</v>
      </c>
      <c r="I41" s="4"/>
      <c r="J41" s="4" t="s">
        <v>20</v>
      </c>
      <c r="K41" s="4"/>
      <c r="L41" s="4" t="s">
        <v>21</v>
      </c>
      <c r="M41" s="4"/>
      <c r="N41" s="4" t="s">
        <v>22</v>
      </c>
      <c r="O41" s="4"/>
      <c r="P41" s="4" t="s">
        <v>23</v>
      </c>
      <c r="Q41" s="4"/>
      <c r="R41" s="4" t="s">
        <v>24</v>
      </c>
      <c r="S41" s="4"/>
      <c r="T41" s="4" t="s">
        <v>25</v>
      </c>
      <c r="U41" s="4"/>
      <c r="V41" s="4" t="s">
        <v>26</v>
      </c>
      <c r="W41" s="4"/>
      <c r="X41" s="4" t="s">
        <v>27</v>
      </c>
      <c r="Y41" s="4"/>
    </row>
    <row r="42" spans="1:25">
      <c r="A42" s="4"/>
      <c r="B42" s="4" t="s">
        <v>10</v>
      </c>
      <c r="C42" s="4" t="s">
        <v>11</v>
      </c>
      <c r="D42" s="4" t="s">
        <v>10</v>
      </c>
      <c r="E42" s="4" t="s">
        <v>11</v>
      </c>
      <c r="F42" s="4" t="s">
        <v>10</v>
      </c>
      <c r="G42" s="4" t="s">
        <v>11</v>
      </c>
      <c r="H42" s="4" t="s">
        <v>10</v>
      </c>
      <c r="I42" s="4" t="s">
        <v>11</v>
      </c>
      <c r="J42" s="4" t="s">
        <v>10</v>
      </c>
      <c r="K42" s="4" t="s">
        <v>11</v>
      </c>
      <c r="L42" s="4" t="s">
        <v>10</v>
      </c>
      <c r="M42" s="4" t="s">
        <v>11</v>
      </c>
      <c r="N42" s="4" t="s">
        <v>10</v>
      </c>
      <c r="O42" s="4" t="s">
        <v>11</v>
      </c>
      <c r="P42" s="4" t="s">
        <v>10</v>
      </c>
      <c r="Q42" s="4" t="s">
        <v>11</v>
      </c>
      <c r="R42" s="4" t="s">
        <v>10</v>
      </c>
      <c r="S42" s="4" t="s">
        <v>11</v>
      </c>
      <c r="T42" s="4" t="s">
        <v>10</v>
      </c>
      <c r="U42" s="4" t="s">
        <v>11</v>
      </c>
      <c r="V42" s="4" t="s">
        <v>10</v>
      </c>
      <c r="W42" s="4" t="s">
        <v>11</v>
      </c>
      <c r="X42" s="4" t="s">
        <v>10</v>
      </c>
      <c r="Y42" s="4" t="s">
        <v>11</v>
      </c>
    </row>
    <row r="43" spans="1:25">
      <c r="A43" s="5" t="s">
        <v>18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 t="str">
        <f>SUM(D44:D53)</f>
        <v>0</v>
      </c>
      <c r="E43" s="6" t="str">
        <f>SUM(E44:E53)</f>
        <v>0</v>
      </c>
      <c r="F43" s="6" t="str">
        <f>SUM(F44:F53)</f>
        <v>0</v>
      </c>
      <c r="G43" s="6" t="str">
        <f>SUM(G44:G53)</f>
        <v>0</v>
      </c>
      <c r="H43" s="6" t="str">
        <f>SUM(H44:H53)</f>
        <v>0</v>
      </c>
      <c r="I43" s="6" t="str">
        <f>SUM(I44:I53)</f>
        <v>0</v>
      </c>
      <c r="J43" s="6" t="str">
        <f>SUM(J44:J53)</f>
        <v>0</v>
      </c>
      <c r="K43" s="6" t="str">
        <f>SUM(K44:K53)</f>
        <v>0</v>
      </c>
      <c r="L43" s="6" t="str">
        <f>SUM(L44:L53)</f>
        <v>0</v>
      </c>
      <c r="M43" s="6" t="str">
        <f>SUM(M44:M53)</f>
        <v>0</v>
      </c>
      <c r="N43" s="6" t="str">
        <f>SUM(N44:N53)</f>
        <v>0</v>
      </c>
      <c r="O43" s="6" t="str">
        <f>SUM(O44:O53)</f>
        <v>0</v>
      </c>
      <c r="P43" s="6" t="str">
        <f>SUM(P44:P53)</f>
        <v>0</v>
      </c>
      <c r="Q43" s="6" t="str">
        <f>SUM(Q44:Q53)</f>
        <v>0</v>
      </c>
      <c r="R43" s="6" t="str">
        <f>SUM(R44:R53)</f>
        <v>0</v>
      </c>
      <c r="S43" s="6" t="str">
        <f>SUM(S44:S53)</f>
        <v>0</v>
      </c>
      <c r="T43" s="6" t="str">
        <f>SUM(T44:T53)</f>
        <v>0</v>
      </c>
      <c r="U43" s="6" t="str">
        <f>SUM(U44:U53)</f>
        <v>0</v>
      </c>
      <c r="V43" s="6" t="str">
        <f>SUM(V44:V53)</f>
        <v>0</v>
      </c>
      <c r="W43" s="6" t="str">
        <f>SUM(W44:W53)</f>
        <v>0</v>
      </c>
      <c r="X43" s="6" t="str">
        <f>SUM(X44:X53)</f>
        <v>0</v>
      </c>
      <c r="Y43" s="6" t="str">
        <f>SUM(Y44:Y53)</f>
        <v>0</v>
      </c>
    </row>
    <row r="44" spans="1:25">
      <c r="A44" s="5" t="s">
        <v>38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17</v>
      </c>
      <c r="G44" s="6">
        <v>9797100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5" spans="1:25">
      <c r="A45" s="5" t="s">
        <v>31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5</v>
      </c>
      <c r="G45" s="6">
        <v>7422500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6" spans="1:25">
      <c r="A46" s="5" t="s">
        <v>37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7</v>
      </c>
      <c r="G46" s="6">
        <v>16374100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7" spans="1:25">
      <c r="A47" s="5" t="s">
        <v>32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5</v>
      </c>
      <c r="G47" s="6">
        <v>8123500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</row>
    <row r="48" spans="1:25">
      <c r="A48" s="5" t="s">
        <v>36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2</v>
      </c>
      <c r="G48" s="6">
        <v>3122600</v>
      </c>
      <c r="H48" s="6">
        <v>1</v>
      </c>
      <c r="I48" s="6">
        <v>3136520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</row>
    <row r="49" spans="1:25">
      <c r="A49" s="5" t="s">
        <v>41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7</v>
      </c>
      <c r="G49" s="6">
        <v>16726100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</row>
    <row r="50" spans="1:25">
      <c r="A50" s="5" t="s">
        <v>34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2</v>
      </c>
      <c r="G50" s="6">
        <v>2936600</v>
      </c>
      <c r="H50" s="6">
        <v>1</v>
      </c>
      <c r="I50" s="6">
        <v>1941865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</row>
    <row r="51" spans="1:25">
      <c r="A51" s="5" t="s">
        <v>43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2</v>
      </c>
      <c r="G51" s="6">
        <v>5294600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</row>
    <row r="52" spans="1:25">
      <c r="A52" s="5" t="s">
        <v>33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1</v>
      </c>
      <c r="G52" s="6">
        <v>1073300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</row>
    <row r="53" spans="1:25">
      <c r="A53" s="5" t="s">
        <v>35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1</v>
      </c>
      <c r="G53" s="6">
        <v>2275300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</row>
    <row r="56" spans="1:25">
      <c r="A56" s="3" t="s">
        <v>45</v>
      </c>
    </row>
    <row r="57" spans="1:25">
      <c r="A57" s="4" t="s">
        <v>28</v>
      </c>
      <c r="B57" s="4" t="s">
        <v>18</v>
      </c>
      <c r="C57" s="4"/>
      <c r="D57" s="4" t="s">
        <v>29</v>
      </c>
      <c r="E57" s="4"/>
      <c r="F57" s="4" t="s">
        <v>30</v>
      </c>
      <c r="G57" s="4"/>
      <c r="H57" s="4" t="s">
        <v>19</v>
      </c>
      <c r="I57" s="4"/>
      <c r="J57" s="4" t="s">
        <v>20</v>
      </c>
      <c r="K57" s="4"/>
      <c r="L57" s="4" t="s">
        <v>21</v>
      </c>
      <c r="M57" s="4"/>
      <c r="N57" s="4" t="s">
        <v>22</v>
      </c>
      <c r="O57" s="4"/>
      <c r="P57" s="4" t="s">
        <v>23</v>
      </c>
      <c r="Q57" s="4"/>
      <c r="R57" s="4" t="s">
        <v>24</v>
      </c>
      <c r="S57" s="4"/>
      <c r="T57" s="4" t="s">
        <v>25</v>
      </c>
      <c r="U57" s="4"/>
      <c r="V57" s="4" t="s">
        <v>26</v>
      </c>
      <c r="W57" s="4"/>
      <c r="X57" s="4" t="s">
        <v>27</v>
      </c>
      <c r="Y57" s="4"/>
    </row>
    <row r="58" spans="1:25">
      <c r="A58" s="4"/>
      <c r="B58" s="4" t="s">
        <v>10</v>
      </c>
      <c r="C58" s="4" t="s">
        <v>11</v>
      </c>
      <c r="D58" s="4" t="s">
        <v>10</v>
      </c>
      <c r="E58" s="4" t="s">
        <v>11</v>
      </c>
      <c r="F58" s="4" t="s">
        <v>10</v>
      </c>
      <c r="G58" s="4" t="s">
        <v>11</v>
      </c>
      <c r="H58" s="4" t="s">
        <v>10</v>
      </c>
      <c r="I58" s="4" t="s">
        <v>11</v>
      </c>
      <c r="J58" s="4" t="s">
        <v>10</v>
      </c>
      <c r="K58" s="4" t="s">
        <v>11</v>
      </c>
      <c r="L58" s="4" t="s">
        <v>10</v>
      </c>
      <c r="M58" s="4" t="s">
        <v>11</v>
      </c>
      <c r="N58" s="4" t="s">
        <v>10</v>
      </c>
      <c r="O58" s="4" t="s">
        <v>11</v>
      </c>
      <c r="P58" s="4" t="s">
        <v>10</v>
      </c>
      <c r="Q58" s="4" t="s">
        <v>11</v>
      </c>
      <c r="R58" s="4" t="s">
        <v>10</v>
      </c>
      <c r="S58" s="4" t="s">
        <v>11</v>
      </c>
      <c r="T58" s="4" t="s">
        <v>10</v>
      </c>
      <c r="U58" s="4" t="s">
        <v>11</v>
      </c>
      <c r="V58" s="4" t="s">
        <v>10</v>
      </c>
      <c r="W58" s="4" t="s">
        <v>11</v>
      </c>
      <c r="X58" s="4" t="s">
        <v>10</v>
      </c>
      <c r="Y58" s="4" t="s">
        <v>11</v>
      </c>
    </row>
    <row r="59" spans="1:25">
      <c r="A59" s="5" t="s">
        <v>18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 t="str">
        <f>SUM(D60:D72)</f>
        <v>0</v>
      </c>
      <c r="E59" s="6" t="str">
        <f>SUM(E60:E72)</f>
        <v>0</v>
      </c>
      <c r="F59" s="6" t="str">
        <f>SUM(F60:F72)</f>
        <v>0</v>
      </c>
      <c r="G59" s="6" t="str">
        <f>SUM(G60:G72)</f>
        <v>0</v>
      </c>
      <c r="H59" s="6" t="str">
        <f>SUM(H60:H72)</f>
        <v>0</v>
      </c>
      <c r="I59" s="6" t="str">
        <f>SUM(I60:I72)</f>
        <v>0</v>
      </c>
      <c r="J59" s="6" t="str">
        <f>SUM(J60:J72)</f>
        <v>0</v>
      </c>
      <c r="K59" s="6" t="str">
        <f>SUM(K60:K72)</f>
        <v>0</v>
      </c>
      <c r="L59" s="6" t="str">
        <f>SUM(L60:L72)</f>
        <v>0</v>
      </c>
      <c r="M59" s="6" t="str">
        <f>SUM(M60:M72)</f>
        <v>0</v>
      </c>
      <c r="N59" s="6" t="str">
        <f>SUM(N60:N72)</f>
        <v>0</v>
      </c>
      <c r="O59" s="6" t="str">
        <f>SUM(O60:O72)</f>
        <v>0</v>
      </c>
      <c r="P59" s="6" t="str">
        <f>SUM(P60:P72)</f>
        <v>0</v>
      </c>
      <c r="Q59" s="6" t="str">
        <f>SUM(Q60:Q72)</f>
        <v>0</v>
      </c>
      <c r="R59" s="6" t="str">
        <f>SUM(R60:R72)</f>
        <v>0</v>
      </c>
      <c r="S59" s="6" t="str">
        <f>SUM(S60:S72)</f>
        <v>0</v>
      </c>
      <c r="T59" s="6" t="str">
        <f>SUM(T60:T72)</f>
        <v>0</v>
      </c>
      <c r="U59" s="6" t="str">
        <f>SUM(U60:U72)</f>
        <v>0</v>
      </c>
      <c r="V59" s="6" t="str">
        <f>SUM(V60:V72)</f>
        <v>0</v>
      </c>
      <c r="W59" s="6" t="str">
        <f>SUM(W60:W72)</f>
        <v>0</v>
      </c>
      <c r="X59" s="6" t="str">
        <f>SUM(X60:X72)</f>
        <v>0</v>
      </c>
      <c r="Y59" s="6" t="str">
        <f>SUM(Y60:Y72)</f>
        <v>0</v>
      </c>
    </row>
    <row r="60" spans="1:25">
      <c r="A60" s="5" t="s">
        <v>37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21</v>
      </c>
      <c r="G60" s="6">
        <v>46819300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4</v>
      </c>
      <c r="W60" s="6">
        <v>8153495</v>
      </c>
      <c r="X60" s="6">
        <v>0</v>
      </c>
      <c r="Y60" s="6">
        <v>0</v>
      </c>
    </row>
    <row r="61" spans="1:25">
      <c r="A61" s="5" t="s">
        <v>38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27</v>
      </c>
      <c r="G61" s="6">
        <v>13795900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3</v>
      </c>
      <c r="W61" s="6">
        <v>411075</v>
      </c>
      <c r="X61" s="6">
        <v>0</v>
      </c>
      <c r="Y61" s="6">
        <v>0</v>
      </c>
    </row>
    <row r="62" spans="1:25">
      <c r="A62" s="5" t="s">
        <v>31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38</v>
      </c>
      <c r="G62" s="6">
        <v>55046400</v>
      </c>
      <c r="H62" s="6">
        <v>1</v>
      </c>
      <c r="I62" s="6">
        <v>1560194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2</v>
      </c>
      <c r="W62" s="6">
        <v>3109836</v>
      </c>
      <c r="X62" s="6">
        <v>0</v>
      </c>
      <c r="Y62" s="6">
        <v>0</v>
      </c>
    </row>
    <row r="63" spans="1:25">
      <c r="A63" s="5" t="s">
        <v>32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0</v>
      </c>
      <c r="E63" s="6">
        <v>0</v>
      </c>
      <c r="F63" s="6">
        <v>15</v>
      </c>
      <c r="G63" s="6">
        <v>23964500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</row>
    <row r="64" spans="1:25">
      <c r="A64" s="5" t="s">
        <v>40</v>
      </c>
      <c r="B64" s="6" t="str">
        <f>SUM(D64,F64,H64,J64,L64,N64,P64,R64,T64,V64,X64)</f>
        <v>0</v>
      </c>
      <c r="C64" s="6" t="str">
        <f>SUM(E64,G64,I64,K64,M64,O64,Q64,S64,U64,W64,Y64)</f>
        <v>0</v>
      </c>
      <c r="D64" s="6">
        <v>0</v>
      </c>
      <c r="E64" s="6">
        <v>0</v>
      </c>
      <c r="F64" s="6">
        <v>1</v>
      </c>
      <c r="G64" s="6">
        <v>370300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</row>
    <row r="65" spans="1:25">
      <c r="A65" s="5" t="s">
        <v>39</v>
      </c>
      <c r="B65" s="6" t="str">
        <f>SUM(D65,F65,H65,J65,L65,N65,P65,R65,T65,V65,X65)</f>
        <v>0</v>
      </c>
      <c r="C65" s="6" t="str">
        <f>SUM(E65,G65,I65,K65,M65,O65,Q65,S65,U65,W65,Y65)</f>
        <v>0</v>
      </c>
      <c r="D65" s="6">
        <v>0</v>
      </c>
      <c r="E65" s="6">
        <v>0</v>
      </c>
      <c r="F65" s="6">
        <v>11</v>
      </c>
      <c r="G65" s="6">
        <v>10582300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2</v>
      </c>
      <c r="W65" s="6">
        <v>1802640</v>
      </c>
      <c r="X65" s="6">
        <v>0</v>
      </c>
      <c r="Y65" s="6">
        <v>0</v>
      </c>
    </row>
    <row r="66" spans="1:25">
      <c r="A66" s="5" t="s">
        <v>36</v>
      </c>
      <c r="B66" s="6" t="str">
        <f>SUM(D66,F66,H66,J66,L66,N66,P66,R66,T66,V66,X66)</f>
        <v>0</v>
      </c>
      <c r="C66" s="6" t="str">
        <f>SUM(E66,G66,I66,K66,M66,O66,Q66,S66,U66,W66,Y66)</f>
        <v>0</v>
      </c>
      <c r="D66" s="6">
        <v>0</v>
      </c>
      <c r="E66" s="6">
        <v>0</v>
      </c>
      <c r="F66" s="6">
        <v>7</v>
      </c>
      <c r="G66" s="6">
        <v>13927100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</row>
    <row r="67" spans="1:25">
      <c r="A67" s="5" t="s">
        <v>34</v>
      </c>
      <c r="B67" s="6" t="str">
        <f>SUM(D67,F67,H67,J67,L67,N67,P67,R67,T67,V67,X67)</f>
        <v>0</v>
      </c>
      <c r="C67" s="6" t="str">
        <f>SUM(E67,G67,I67,K67,M67,O67,Q67,S67,U67,W67,Y67)</f>
        <v>0</v>
      </c>
      <c r="D67" s="6">
        <v>0</v>
      </c>
      <c r="E67" s="6">
        <v>0</v>
      </c>
      <c r="F67" s="6">
        <v>7</v>
      </c>
      <c r="G67" s="6">
        <v>10046100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</row>
    <row r="68" spans="1:25">
      <c r="A68" s="5" t="s">
        <v>41</v>
      </c>
      <c r="B68" s="6" t="str">
        <f>SUM(D68,F68,H68,J68,L68,N68,P68,R68,T68,V68,X68)</f>
        <v>0</v>
      </c>
      <c r="C68" s="6" t="str">
        <f>SUM(E68,G68,I68,K68,M68,O68,Q68,S68,U68,W68,Y68)</f>
        <v>0</v>
      </c>
      <c r="D68" s="6">
        <v>0</v>
      </c>
      <c r="E68" s="6">
        <v>0</v>
      </c>
      <c r="F68" s="6">
        <v>4</v>
      </c>
      <c r="G68" s="6">
        <v>13056200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</row>
    <row r="69" spans="1:25">
      <c r="A69" s="5" t="s">
        <v>33</v>
      </c>
      <c r="B69" s="6" t="str">
        <f>SUM(D69,F69,H69,J69,L69,N69,P69,R69,T69,V69,X69)</f>
        <v>0</v>
      </c>
      <c r="C69" s="6" t="str">
        <f>SUM(E69,G69,I69,K69,M69,O69,Q69,S69,U69,W69,Y69)</f>
        <v>0</v>
      </c>
      <c r="D69" s="6">
        <v>0</v>
      </c>
      <c r="E69" s="6">
        <v>0</v>
      </c>
      <c r="F69" s="6">
        <v>5</v>
      </c>
      <c r="G69" s="6">
        <v>5653500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</row>
    <row r="70" spans="1:25">
      <c r="A70" s="5" t="s">
        <v>44</v>
      </c>
      <c r="B70" s="6" t="str">
        <f>SUM(D70,F70,H70,J70,L70,N70,P70,R70,T70,V70,X70)</f>
        <v>0</v>
      </c>
      <c r="C70" s="6" t="str">
        <f>SUM(E70,G70,I70,K70,M70,O70,Q70,S70,U70,W70,Y70)</f>
        <v>0</v>
      </c>
      <c r="D70" s="6">
        <v>0</v>
      </c>
      <c r="E70" s="6">
        <v>0</v>
      </c>
      <c r="F70" s="6">
        <v>1</v>
      </c>
      <c r="G70" s="6">
        <v>583300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</row>
    <row r="71" spans="1:25">
      <c r="A71" s="5" t="s">
        <v>43</v>
      </c>
      <c r="B71" s="6" t="str">
        <f>SUM(D71,F71,H71,J71,L71,N71,P71,R71,T71,V71,X71)</f>
        <v>0</v>
      </c>
      <c r="C71" s="6" t="str">
        <f>SUM(E71,G71,I71,K71,M71,O71,Q71,S71,U71,W71,Y71)</f>
        <v>0</v>
      </c>
      <c r="D71" s="6">
        <v>0</v>
      </c>
      <c r="E71" s="6">
        <v>0</v>
      </c>
      <c r="F71" s="6">
        <v>5</v>
      </c>
      <c r="G71" s="6">
        <v>12782500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</row>
    <row r="72" spans="1:25">
      <c r="A72" s="5" t="s">
        <v>35</v>
      </c>
      <c r="B72" s="6" t="str">
        <f>SUM(D72,F72,H72,J72,L72,N72,P72,R72,T72,V72,X72)</f>
        <v>0</v>
      </c>
      <c r="C72" s="6" t="str">
        <f>SUM(E72,G72,I72,K72,M72,O72,Q72,S72,U72,W72,Y72)</f>
        <v>0</v>
      </c>
      <c r="D72" s="6">
        <v>0</v>
      </c>
      <c r="E72" s="6">
        <v>0</v>
      </c>
      <c r="F72" s="6">
        <v>8</v>
      </c>
      <c r="G72" s="6">
        <v>19678400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</row>
    <row r="75" spans="1:25">
      <c r="A75" s="3" t="s">
        <v>46</v>
      </c>
    </row>
    <row r="76" spans="1:25">
      <c r="A76" s="4" t="s">
        <v>47</v>
      </c>
      <c r="B76" s="10" t="s">
        <v>10</v>
      </c>
      <c r="C76" s="10" t="s">
        <v>11</v>
      </c>
      <c r="D76" s="11" t="s">
        <v>48</v>
      </c>
    </row>
    <row r="77" spans="1:25">
      <c r="A77" s="5" t="s">
        <v>49</v>
      </c>
      <c r="B77" s="6">
        <v>2</v>
      </c>
      <c r="C77" s="6">
        <v>1206600</v>
      </c>
      <c r="D77" s="9" t="str">
        <f>ROUND((B77/B8),4)</f>
        <v>0</v>
      </c>
    </row>
    <row r="78" spans="1:25">
      <c r="A78" s="5" t="s">
        <v>50</v>
      </c>
      <c r="B78" s="6">
        <v>1</v>
      </c>
      <c r="C78" s="6">
        <v>1441300</v>
      </c>
      <c r="D78" s="9" t="str">
        <f>ROUND((B78/B8),4)</f>
        <v>0</v>
      </c>
    </row>
    <row r="79" spans="1:25">
      <c r="A79" s="5" t="s">
        <v>51</v>
      </c>
      <c r="B79" s="6">
        <v>6</v>
      </c>
      <c r="C79" s="6">
        <v>9624800</v>
      </c>
      <c r="D79" s="9" t="str">
        <f>ROUND((B79/B8),4)</f>
        <v>0</v>
      </c>
    </row>
    <row r="80" spans="1:25">
      <c r="A80" s="5" t="s">
        <v>52</v>
      </c>
      <c r="B80" s="6">
        <v>19</v>
      </c>
      <c r="C80" s="6">
        <v>35030100</v>
      </c>
      <c r="D80" s="9" t="str">
        <f>ROUND((B80/B8),4)</f>
        <v>0</v>
      </c>
    </row>
    <row r="81" spans="1:25">
      <c r="A81" s="5" t="s">
        <v>53</v>
      </c>
      <c r="B81" s="6">
        <v>11</v>
      </c>
      <c r="C81" s="6">
        <v>9639300</v>
      </c>
      <c r="D81" s="9" t="str">
        <f>ROUND((B81/B8),4)</f>
        <v>0</v>
      </c>
    </row>
    <row r="82" spans="1:25">
      <c r="A82" s="5" t="s">
        <v>54</v>
      </c>
      <c r="B82" s="6">
        <v>2</v>
      </c>
      <c r="C82" s="6">
        <v>5078385</v>
      </c>
      <c r="D82" s="9" t="str">
        <f>ROUND((B82/B8),4)</f>
        <v>0</v>
      </c>
    </row>
    <row r="83" spans="1:25">
      <c r="A83" s="5" t="s">
        <v>55</v>
      </c>
      <c r="B83" s="6">
        <v>1</v>
      </c>
      <c r="C83" s="6">
        <v>818700</v>
      </c>
      <c r="D83" s="9" t="str">
        <f>ROUND((B83/B8),4)</f>
        <v>0</v>
      </c>
    </row>
    <row r="84" spans="1:25">
      <c r="A84" s="5" t="s">
        <v>56</v>
      </c>
      <c r="B84" s="6">
        <v>6</v>
      </c>
      <c r="C84" s="6">
        <v>11062200</v>
      </c>
      <c r="D84" s="9" t="str">
        <f>ROUND((B84/B8),4)</f>
        <v>0</v>
      </c>
    </row>
    <row r="85" spans="1:25">
      <c r="A85" s="5" t="s">
        <v>57</v>
      </c>
      <c r="B85" s="6">
        <v>2</v>
      </c>
      <c r="C85" s="6">
        <v>1637400</v>
      </c>
      <c r="D85" s="9" t="str">
        <f>ROUND((B85/B8),4)</f>
        <v>0</v>
      </c>
    </row>
    <row r="86" spans="1:25">
      <c r="A86" s="5" t="s">
        <v>58</v>
      </c>
      <c r="B86" s="6">
        <v>1</v>
      </c>
      <c r="C86" s="6">
        <v>2685300</v>
      </c>
      <c r="D86" s="9" t="str">
        <f>ROUND((B86/B8),4)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41:A42"/>
    <mergeCell ref="B41:C41"/>
    <mergeCell ref="D41:E41"/>
    <mergeCell ref="F41:G41"/>
    <mergeCell ref="H41:I41"/>
    <mergeCell ref="J41:K41"/>
    <mergeCell ref="L41:M41"/>
    <mergeCell ref="N41:O41"/>
    <mergeCell ref="P41:Q41"/>
    <mergeCell ref="R41:S41"/>
    <mergeCell ref="T41:U41"/>
    <mergeCell ref="V41:W41"/>
    <mergeCell ref="X41:Y41"/>
    <mergeCell ref="A57:A58"/>
    <mergeCell ref="B57:C57"/>
    <mergeCell ref="D57:E57"/>
    <mergeCell ref="F57:G57"/>
    <mergeCell ref="H57:I57"/>
    <mergeCell ref="J57:K57"/>
    <mergeCell ref="L57:M57"/>
    <mergeCell ref="N57:O57"/>
    <mergeCell ref="P57:Q57"/>
    <mergeCell ref="R57:S57"/>
    <mergeCell ref="T57:U57"/>
    <mergeCell ref="V57:W57"/>
    <mergeCell ref="X57:Y5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2023-12-13T06:00:03+07:00</dcterms:created>
  <dcterms:modified xsi:type="dcterms:W3CDTF">2023-12-13T06:00:03+07:00</dcterms:modified>
  <dc:title>Untitled Spreadsheet</dc:title>
  <dc:description/>
  <dc:subject/>
  <cp:keywords/>
  <cp:category/>
</cp:coreProperties>
</file>