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<sst xmlns="http://schemas.openxmlformats.org/spreadsheetml/2006/main" uniqueCount="57">
  <si>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SCHOOL PORTAL REPORT</t>
  </si>
  <si>
    <t>Request data: Export data of D-1, 2023-12-09 00:00:00 ~ 2023-12-09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</si>
  <si>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</si>
  <si>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</si>
  <si>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</si>
  <si>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</si>
  <si>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</si>
  <si>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</si>
  <si>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</si>
  <si>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</si>
  <si>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</si>
  <si>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</si>
  <si>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</si>
  <si>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</si>
  <si>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</si>
  <si>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</si>
  <si>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</si>
  <si>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</si>
  <si>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</si>
  <si>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</si>
  <si>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</si>
  <si>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</si>
  <si>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</si>
  <si>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</si>
  <si>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</si>
  <si>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</si>
  <si>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</si>
  <si>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</si>
  <si>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</si>
  <si>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</si>
  <si>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</si>
  <si>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</si>
  <si>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HAHUYGIAP</t>
  </si>
  <si>
    <t>THLONGBINH</t>
  </si>
  <si>
    <t>THCSTTHANH</t>
  </si>
  <si>
    <t>TRUONGMN13</t>
  </si>
  <si>
    <t>MNHOAMAIQ3</t>
  </si>
  <si>
    <t>MAMNON15TB</t>
  </si>
  <si>
    <t>NGUYENHIEN</t>
  </si>
  <si>
    <t>MAMNON10TB</t>
  </si>
  <si>
    <t>THPHUHUU</t>
  </si>
  <si>
    <t>THCSTANPHU</t>
  </si>
  <si>
    <t>COWAYVINA</t>
  </si>
  <si>
    <t>THCSLTRUONG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</si>
  <si>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</si>
  <si>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</si>
  <si>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</si>
  <si>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</si>
  <si>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</si>
  <si>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PG_ER23-Ngân hàng phát hành thẻ từ chối cấp phép cho giao dịch.</t>
  </si>
  <si>
    <t>PG_ER19-Số tiền không đủ để thanh toán.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</si>
  <si>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</si>
  <si>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PG_ER32-Số lượng giao dịch/thẻ vượt mức tối đa trong ngày</t>
  </si>
  <si>
    <t>PG_ER18-Thẻ hết hạn hoặc bị khóa.</t>
  </si>
  <si>
    <t>PG_ER22-Tên chủ thẻ không đúng.</t>
  </si>
  <si>
    <t>PG_ER2-Thông tin thẻ không đúng, vui lòng thử lại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</si>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</sst>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0"/>
  <sheetViews>
    <sheetView tabSelected="1" workbookViewId="0" showGridLines="true" showRowColHeaders="1">
      <selection activeCell="D71" sqref="D7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162</v>
      </c>
      <c r="C7" s="6">
        <v>271615467</v>
      </c>
      <c r="E7" s="5" t="s">
        <v>15</v>
      </c>
      <c r="F7" s="6">
        <v>110</v>
      </c>
      <c r="G7" s="6">
        <v>179790100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26</v>
      </c>
      <c r="C8" s="6">
        <v>33930030</v>
      </c>
      <c r="E8" s="5" t="s">
        <v>17</v>
      </c>
      <c r="F8" s="6">
        <v>46</v>
      </c>
      <c r="G8" s="6">
        <v>74750200</v>
      </c>
      <c r="H8" s="9" t="str">
        <f>ROUND((F8/L8),4)</f>
        <v>0</v>
      </c>
      <c r="I8" s="6">
        <v>25</v>
      </c>
      <c r="J8" s="6">
        <v>31266500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12158519</v>
      </c>
      <c r="H9" s="9" t="str">
        <f>ROUND((F9/L9),4)</f>
        <v>0</v>
      </c>
      <c r="I9" s="6">
        <v>1</v>
      </c>
      <c r="J9" s="6">
        <v>2663530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</v>
      </c>
      <c r="G11" s="6">
        <v>2256942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2659706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SUM(D24:D36)</f>
        <v>0</v>
      </c>
      <c r="E23" s="6" t="str">
        <f>SUM(E24:E36)</f>
        <v>0</v>
      </c>
      <c r="F23" s="6" t="str">
        <f>SUM(F24:F36)</f>
        <v>0</v>
      </c>
      <c r="G23" s="6" t="str">
        <f>SUM(G24:G36)</f>
        <v>0</v>
      </c>
      <c r="H23" s="6" t="str">
        <f>SUM(H24:H36)</f>
        <v>0</v>
      </c>
      <c r="I23" s="6" t="str">
        <f>SUM(I24:I36)</f>
        <v>0</v>
      </c>
      <c r="J23" s="6" t="str">
        <f>SUM(J24:J36)</f>
        <v>0</v>
      </c>
      <c r="K23" s="6" t="str">
        <f>SUM(K24:K36)</f>
        <v>0</v>
      </c>
      <c r="L23" s="6" t="str">
        <f>SUM(L24:L36)</f>
        <v>0</v>
      </c>
      <c r="M23" s="6" t="str">
        <f>SUM(M24:M36)</f>
        <v>0</v>
      </c>
      <c r="N23" s="6" t="str">
        <f>SUM(N24:N36)</f>
        <v>0</v>
      </c>
      <c r="O23" s="6" t="str">
        <f>SUM(O24:O36)</f>
        <v>0</v>
      </c>
      <c r="P23" s="6" t="str">
        <f>SUM(P24:P36)</f>
        <v>0</v>
      </c>
      <c r="Q23" s="6" t="str">
        <f>SUM(Q24:Q36)</f>
        <v>0</v>
      </c>
      <c r="R23" s="6" t="str">
        <f>SUM(R24:R36)</f>
        <v>0</v>
      </c>
      <c r="S23" s="6" t="str">
        <f>SUM(S24:S36)</f>
        <v>0</v>
      </c>
      <c r="T23" s="6" t="str">
        <f>SUM(T24:T36)</f>
        <v>0</v>
      </c>
      <c r="U23" s="6" t="str">
        <f>SUM(U24:U36)</f>
        <v>0</v>
      </c>
      <c r="V23" s="6" t="str">
        <f>SUM(V24:V36)</f>
        <v>0</v>
      </c>
      <c r="W23" s="6" t="str">
        <f>SUM(W24:W36)</f>
        <v>0</v>
      </c>
      <c r="X23" s="6" t="str">
        <f>SUM(X24:X36)</f>
        <v>0</v>
      </c>
      <c r="Y23" s="6" t="str">
        <f>SUM(Y24:Y36)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13</v>
      </c>
      <c r="E24" s="6">
        <v>21308900</v>
      </c>
      <c r="F24" s="6">
        <v>4</v>
      </c>
      <c r="G24" s="6">
        <v>7006200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13</v>
      </c>
      <c r="E25" s="6">
        <v>20078900</v>
      </c>
      <c r="F25" s="6">
        <v>6</v>
      </c>
      <c r="G25" s="6">
        <v>7593800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25</v>
      </c>
      <c r="E26" s="6">
        <v>35135500</v>
      </c>
      <c r="F26" s="6">
        <v>9</v>
      </c>
      <c r="G26" s="6">
        <v>12883700</v>
      </c>
      <c r="H26" s="6">
        <v>1</v>
      </c>
      <c r="I26" s="6">
        <v>1458894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12</v>
      </c>
      <c r="E27" s="6">
        <v>4574600</v>
      </c>
      <c r="F27" s="6">
        <v>9</v>
      </c>
      <c r="G27" s="6">
        <v>3293100</v>
      </c>
      <c r="H27" s="6">
        <v>1</v>
      </c>
      <c r="I27" s="6">
        <v>359480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8</v>
      </c>
      <c r="E28" s="6">
        <v>20481400</v>
      </c>
      <c r="F28" s="6">
        <v>8</v>
      </c>
      <c r="G28" s="6">
        <v>20813400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7</v>
      </c>
      <c r="E29" s="6">
        <v>18597100</v>
      </c>
      <c r="F29" s="6">
        <v>3</v>
      </c>
      <c r="G29" s="6">
        <v>8696900</v>
      </c>
      <c r="H29" s="6">
        <v>1</v>
      </c>
      <c r="I29" s="6">
        <v>7676615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9</v>
      </c>
      <c r="E30" s="6">
        <v>20315700</v>
      </c>
      <c r="F30" s="6">
        <v>3</v>
      </c>
      <c r="G30" s="6">
        <v>7655900</v>
      </c>
      <c r="H30" s="6">
        <v>1</v>
      </c>
      <c r="I30" s="6">
        <v>2663530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7</v>
      </c>
      <c r="E31" s="6">
        <v>16438900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2256942</v>
      </c>
      <c r="N31" s="6">
        <v>1</v>
      </c>
      <c r="O31" s="6">
        <v>2659706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5</v>
      </c>
      <c r="E32" s="6">
        <v>11744500</v>
      </c>
      <c r="F32" s="6">
        <v>2</v>
      </c>
      <c r="G32" s="6">
        <v>5162600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3402700</v>
      </c>
      <c r="F33" s="6">
        <v>1</v>
      </c>
      <c r="G33" s="6">
        <v>803300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4</v>
      </c>
      <c r="E34" s="6">
        <v>2540200</v>
      </c>
      <c r="F34" s="6">
        <v>1</v>
      </c>
      <c r="G34" s="6">
        <v>841300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2</v>
      </c>
      <c r="E35" s="6">
        <v>2240000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2931700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9" spans="1:25">
      <c r="A39" s="3" t="s">
        <v>4</v>
      </c>
    </row>
    <row r="40" spans="1:25">
      <c r="A40" s="4" t="s">
        <v>28</v>
      </c>
      <c r="B40" s="4" t="s">
        <v>18</v>
      </c>
      <c r="C40" s="4"/>
      <c r="D40" s="4" t="s">
        <v>29</v>
      </c>
      <c r="E40" s="4"/>
      <c r="F40" s="4" t="s">
        <v>30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5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5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SUM(D43:D49)</f>
        <v>0</v>
      </c>
      <c r="E42" s="6" t="str">
        <f>SUM(E43:E49)</f>
        <v>0</v>
      </c>
      <c r="F42" s="6" t="str">
        <f>SUM(F43:F49)</f>
        <v>0</v>
      </c>
      <c r="G42" s="6" t="str">
        <f>SUM(G43:G49)</f>
        <v>0</v>
      </c>
      <c r="H42" s="6" t="str">
        <f>SUM(H43:H49)</f>
        <v>0</v>
      </c>
      <c r="I42" s="6" t="str">
        <f>SUM(I43:I49)</f>
        <v>0</v>
      </c>
      <c r="J42" s="6" t="str">
        <f>SUM(J43:J49)</f>
        <v>0</v>
      </c>
      <c r="K42" s="6" t="str">
        <f>SUM(K43:K49)</f>
        <v>0</v>
      </c>
      <c r="L42" s="6" t="str">
        <f>SUM(L43:L49)</f>
        <v>0</v>
      </c>
      <c r="M42" s="6" t="str">
        <f>SUM(M43:M49)</f>
        <v>0</v>
      </c>
      <c r="N42" s="6" t="str">
        <f>SUM(N43:N49)</f>
        <v>0</v>
      </c>
      <c r="O42" s="6" t="str">
        <f>SUM(O43:O49)</f>
        <v>0</v>
      </c>
      <c r="P42" s="6" t="str">
        <f>SUM(P43:P49)</f>
        <v>0</v>
      </c>
      <c r="Q42" s="6" t="str">
        <f>SUM(Q43:Q49)</f>
        <v>0</v>
      </c>
      <c r="R42" s="6" t="str">
        <f>SUM(R43:R49)</f>
        <v>0</v>
      </c>
      <c r="S42" s="6" t="str">
        <f>SUM(S43:S49)</f>
        <v>0</v>
      </c>
      <c r="T42" s="6" t="str">
        <f>SUM(T43:T49)</f>
        <v>0</v>
      </c>
      <c r="U42" s="6" t="str">
        <f>SUM(U43:U49)</f>
        <v>0</v>
      </c>
      <c r="V42" s="6" t="str">
        <f>SUM(V43:V49)</f>
        <v>0</v>
      </c>
      <c r="W42" s="6" t="str">
        <f>SUM(W43:W49)</f>
        <v>0</v>
      </c>
      <c r="X42" s="6" t="str">
        <f>SUM(X43:X49)</f>
        <v>0</v>
      </c>
      <c r="Y42" s="6" t="str">
        <f>SUM(Y43:Y49)</f>
        <v>0</v>
      </c>
    </row>
    <row r="43" spans="1:25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4</v>
      </c>
      <c r="G43" s="6">
        <v>5685200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32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2945600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11</v>
      </c>
      <c r="G45" s="6">
        <v>4645300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35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3</v>
      </c>
      <c r="G46" s="6">
        <v>8118900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36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2846300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31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4</v>
      </c>
      <c r="G48" s="6">
        <v>7025200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37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0</v>
      </c>
      <c r="G49" s="6">
        <v>0</v>
      </c>
      <c r="H49" s="6">
        <v>1</v>
      </c>
      <c r="I49" s="6">
        <v>2663530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2" spans="1:25">
      <c r="A52" s="3" t="s">
        <v>44</v>
      </c>
    </row>
    <row r="53" spans="1:25">
      <c r="A53" s="4" t="s">
        <v>28</v>
      </c>
      <c r="B53" s="4" t="s">
        <v>18</v>
      </c>
      <c r="C53" s="4"/>
      <c r="D53" s="4" t="s">
        <v>29</v>
      </c>
      <c r="E53" s="4"/>
      <c r="F53" s="4" t="s">
        <v>30</v>
      </c>
      <c r="G53" s="4"/>
      <c r="H53" s="4" t="s">
        <v>19</v>
      </c>
      <c r="I53" s="4"/>
      <c r="J53" s="4" t="s">
        <v>20</v>
      </c>
      <c r="K53" s="4"/>
      <c r="L53" s="4" t="s">
        <v>21</v>
      </c>
      <c r="M53" s="4"/>
      <c r="N53" s="4" t="s">
        <v>22</v>
      </c>
      <c r="O53" s="4"/>
      <c r="P53" s="4" t="s">
        <v>23</v>
      </c>
      <c r="Q53" s="4"/>
      <c r="R53" s="4" t="s">
        <v>24</v>
      </c>
      <c r="S53" s="4"/>
      <c r="T53" s="4" t="s">
        <v>25</v>
      </c>
      <c r="U53" s="4"/>
      <c r="V53" s="4" t="s">
        <v>26</v>
      </c>
      <c r="W53" s="4"/>
      <c r="X53" s="4" t="s">
        <v>27</v>
      </c>
      <c r="Y53" s="4"/>
    </row>
    <row r="54" spans="1:25">
      <c r="A54" s="4"/>
      <c r="B54" s="4" t="s">
        <v>10</v>
      </c>
      <c r="C54" s="4" t="s">
        <v>11</v>
      </c>
      <c r="D54" s="4" t="s">
        <v>10</v>
      </c>
      <c r="E54" s="4" t="s">
        <v>11</v>
      </c>
      <c r="F54" s="4" t="s">
        <v>10</v>
      </c>
      <c r="G54" s="4" t="s">
        <v>11</v>
      </c>
      <c r="H54" s="4" t="s">
        <v>10</v>
      </c>
      <c r="I54" s="4" t="s">
        <v>11</v>
      </c>
      <c r="J54" s="4" t="s">
        <v>10</v>
      </c>
      <c r="K54" s="4" t="s">
        <v>11</v>
      </c>
      <c r="L54" s="4" t="s">
        <v>10</v>
      </c>
      <c r="M54" s="4" t="s">
        <v>11</v>
      </c>
      <c r="N54" s="4" t="s">
        <v>10</v>
      </c>
      <c r="O54" s="4" t="s">
        <v>11</v>
      </c>
      <c r="P54" s="4" t="s">
        <v>10</v>
      </c>
      <c r="Q54" s="4" t="s">
        <v>11</v>
      </c>
      <c r="R54" s="4" t="s">
        <v>10</v>
      </c>
      <c r="S54" s="4" t="s">
        <v>11</v>
      </c>
      <c r="T54" s="4" t="s">
        <v>10</v>
      </c>
      <c r="U54" s="4" t="s">
        <v>11</v>
      </c>
      <c r="V54" s="4" t="s">
        <v>10</v>
      </c>
      <c r="W54" s="4" t="s">
        <v>11</v>
      </c>
      <c r="X54" s="4" t="s">
        <v>10</v>
      </c>
      <c r="Y54" s="4" t="s">
        <v>11</v>
      </c>
    </row>
    <row r="55" spans="1:25">
      <c r="A55" s="5" t="s">
        <v>18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 t="str">
        <f>SUM(D56:D67)</f>
        <v>0</v>
      </c>
      <c r="E55" s="6" t="str">
        <f>SUM(E56:E67)</f>
        <v>0</v>
      </c>
      <c r="F55" s="6" t="str">
        <f>SUM(F56:F67)</f>
        <v>0</v>
      </c>
      <c r="G55" s="6" t="str">
        <f>SUM(G56:G67)</f>
        <v>0</v>
      </c>
      <c r="H55" s="6" t="str">
        <f>SUM(H56:H67)</f>
        <v>0</v>
      </c>
      <c r="I55" s="6" t="str">
        <f>SUM(I56:I67)</f>
        <v>0</v>
      </c>
      <c r="J55" s="6" t="str">
        <f>SUM(J56:J67)</f>
        <v>0</v>
      </c>
      <c r="K55" s="6" t="str">
        <f>SUM(K56:K67)</f>
        <v>0</v>
      </c>
      <c r="L55" s="6" t="str">
        <f>SUM(L56:L67)</f>
        <v>0</v>
      </c>
      <c r="M55" s="6" t="str">
        <f>SUM(M56:M67)</f>
        <v>0</v>
      </c>
      <c r="N55" s="6" t="str">
        <f>SUM(N56:N67)</f>
        <v>0</v>
      </c>
      <c r="O55" s="6" t="str">
        <f>SUM(O56:O67)</f>
        <v>0</v>
      </c>
      <c r="P55" s="6" t="str">
        <f>SUM(P56:P67)</f>
        <v>0</v>
      </c>
      <c r="Q55" s="6" t="str">
        <f>SUM(Q56:Q67)</f>
        <v>0</v>
      </c>
      <c r="R55" s="6" t="str">
        <f>SUM(R56:R67)</f>
        <v>0</v>
      </c>
      <c r="S55" s="6" t="str">
        <f>SUM(S56:S67)</f>
        <v>0</v>
      </c>
      <c r="T55" s="6" t="str">
        <f>SUM(T56:T67)</f>
        <v>0</v>
      </c>
      <c r="U55" s="6" t="str">
        <f>SUM(U56:U67)</f>
        <v>0</v>
      </c>
      <c r="V55" s="6" t="str">
        <f>SUM(V56:V67)</f>
        <v>0</v>
      </c>
      <c r="W55" s="6" t="str">
        <f>SUM(W56:W67)</f>
        <v>0</v>
      </c>
      <c r="X55" s="6" t="str">
        <f>SUM(X56:X67)</f>
        <v>0</v>
      </c>
      <c r="Y55" s="6" t="str">
        <f>SUM(Y56:Y67)</f>
        <v>0</v>
      </c>
    </row>
    <row r="56" spans="1:25">
      <c r="A56" s="5" t="s">
        <v>31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11</v>
      </c>
      <c r="G56" s="6">
        <v>17533300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35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11</v>
      </c>
      <c r="G57" s="6">
        <v>29348300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32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12</v>
      </c>
      <c r="G58" s="6">
        <v>17404600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37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8</v>
      </c>
      <c r="G59" s="6">
        <v>18635400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2</v>
      </c>
      <c r="W59" s="6">
        <v>4896360</v>
      </c>
      <c r="X59" s="6">
        <v>0</v>
      </c>
      <c r="Y59" s="6">
        <v>0</v>
      </c>
    </row>
    <row r="60" spans="1:25">
      <c r="A60" s="5" t="s">
        <v>33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14</v>
      </c>
      <c r="G60" s="6">
        <v>18362200</v>
      </c>
      <c r="H60" s="6">
        <v>1</v>
      </c>
      <c r="I60" s="6">
        <v>1458894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34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19</v>
      </c>
      <c r="G61" s="6">
        <v>5337700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38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3</v>
      </c>
      <c r="O62" s="6">
        <v>7169148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41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6</v>
      </c>
      <c r="G63" s="6">
        <v>4618800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39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4</v>
      </c>
      <c r="G64" s="6">
        <v>9928200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40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</v>
      </c>
      <c r="G65" s="6">
        <v>1043300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36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5</v>
      </c>
      <c r="G66" s="6">
        <v>13119500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43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2643700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70" spans="1:25">
      <c r="A70" s="3" t="s">
        <v>45</v>
      </c>
    </row>
    <row r="71" spans="1:25">
      <c r="A71" s="4" t="s">
        <v>46</v>
      </c>
      <c r="B71" s="10" t="s">
        <v>10</v>
      </c>
      <c r="C71" s="10" t="s">
        <v>11</v>
      </c>
      <c r="D71" s="11" t="s">
        <v>47</v>
      </c>
    </row>
    <row r="72" spans="1:25">
      <c r="A72" s="5" t="s">
        <v>48</v>
      </c>
      <c r="B72" s="6">
        <v>11</v>
      </c>
      <c r="C72" s="6">
        <v>15832300</v>
      </c>
      <c r="D72" s="9" t="str">
        <f>ROUND((B72/B8),4)</f>
        <v>0</v>
      </c>
    </row>
    <row r="73" spans="1:25">
      <c r="A73" s="5" t="s">
        <v>49</v>
      </c>
      <c r="B73" s="6">
        <v>2</v>
      </c>
      <c r="C73" s="6">
        <v>1579600</v>
      </c>
      <c r="D73" s="9" t="str">
        <f>ROUND((B73/B8),4)</f>
        <v>0</v>
      </c>
    </row>
    <row r="74" spans="1:25">
      <c r="A74" s="5" t="s">
        <v>50</v>
      </c>
      <c r="B74" s="6">
        <v>2</v>
      </c>
      <c r="C74" s="6">
        <v>4207600</v>
      </c>
      <c r="D74" s="9" t="str">
        <f>ROUND((B74/B8),4)</f>
        <v>0</v>
      </c>
    </row>
    <row r="75" spans="1:25">
      <c r="A75" s="5" t="s">
        <v>51</v>
      </c>
      <c r="B75" s="6">
        <v>4</v>
      </c>
      <c r="C75" s="6">
        <v>2131200</v>
      </c>
      <c r="D75" s="9" t="str">
        <f>ROUND((B75/B8),4)</f>
        <v>0</v>
      </c>
    </row>
    <row r="76" spans="1:25">
      <c r="A76" s="5" t="s">
        <v>52</v>
      </c>
      <c r="B76" s="6">
        <v>1</v>
      </c>
      <c r="C76" s="6">
        <v>2727300</v>
      </c>
      <c r="D76" s="9" t="str">
        <f>ROUND((B76/B8),4)</f>
        <v>0</v>
      </c>
    </row>
    <row r="77" spans="1:25">
      <c r="A77" s="5" t="s">
        <v>53</v>
      </c>
      <c r="B77" s="6">
        <v>1</v>
      </c>
      <c r="C77" s="6">
        <v>630300</v>
      </c>
      <c r="D77" s="9" t="str">
        <f>ROUND((B77/B8),4)</f>
        <v>0</v>
      </c>
    </row>
    <row r="78" spans="1:25">
      <c r="A78" s="5" t="s">
        <v>54</v>
      </c>
      <c r="B78" s="6">
        <v>1</v>
      </c>
      <c r="C78" s="6">
        <v>138300</v>
      </c>
      <c r="D78" s="9" t="str">
        <f>ROUND((B78/B8),4)</f>
        <v>0</v>
      </c>
    </row>
    <row r="79" spans="1:25">
      <c r="A79" s="5" t="s">
        <v>55</v>
      </c>
      <c r="B79" s="6">
        <v>3</v>
      </c>
      <c r="C79" s="6">
        <v>4019900</v>
      </c>
      <c r="D79" s="9" t="str">
        <f>ROUND((B79/B8),4)</f>
        <v>0</v>
      </c>
    </row>
    <row r="80" spans="1:25">
      <c r="A80" s="5" t="s">
        <v>56</v>
      </c>
      <c r="B80" s="6">
        <v>1</v>
      </c>
      <c r="C80" s="6">
        <v>2663530</v>
      </c>
      <c r="D80" s="9" t="str">
        <f>ROUND((B80/B8),4)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53:A54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2023-12-10T06:00:02+07:00</dcterms:created>
  <dcterms:modified xsi:type="dcterms:W3CDTF">2023-12-10T06:00:02+07:00</dcterms:modified>
  <dc:title>Untitled Spreadsheet</dc:title>
  <dc:description/>
  <dc:subject/>
  <cp:keywords/>
  <cp:category/>
</cp:coreProperties>
</file>