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<sst xmlns="http://schemas.openxmlformats.org/spreadsheetml/2006/main" uniqueCount="58">
  <si>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SCHOOL PORTAL REPORT</t>
  </si>
  <si>
    <t>Request data: Export data of D-1, 2023-12-05 00:00:00 ~ 2023-12-05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</si>
  <si>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</si>
  <si>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</si>
  <si>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</si>
  <si>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</si>
  <si>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</si>
  <si>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</si>
  <si>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</si>
  <si>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</si>
  <si>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</si>
  <si>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</si>
  <si>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</si>
  <si>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</si>
  <si>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</si>
  <si>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</si>
  <si>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</si>
  <si>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</si>
  <si>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</si>
  <si>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</si>
  <si>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</si>
  <si>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</si>
  <si>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</si>
  <si>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</si>
  <si>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</si>
  <si>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</si>
  <si>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</si>
  <si>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</si>
  <si>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</si>
  <si>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</si>
  <si>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</si>
  <si>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</si>
  <si>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MAMNON15TB</t>
  </si>
  <si>
    <t>THPHUHUU</t>
  </si>
  <si>
    <t>THLONGBINH</t>
  </si>
  <si>
    <t>MNHOAMAIQ3</t>
  </si>
  <si>
    <t>MNHONGYEN1</t>
  </si>
  <si>
    <t>THCSTTHANH</t>
  </si>
  <si>
    <t>HAHUYGIAP</t>
  </si>
  <si>
    <t>NGUYENHIEN</t>
  </si>
  <si>
    <t>THCSTANPHU</t>
  </si>
  <si>
    <t>COWAYVINA</t>
  </si>
  <si>
    <t>THCSPHUHUU</t>
  </si>
  <si>
    <t>MAMNON10TB</t>
  </si>
  <si>
    <t>THCSLTRUONG</t>
  </si>
  <si>
    <t>THLINHDONG</t>
  </si>
  <si>
    <t>Cancel Transaction</t>
  </si>
  <si>
    <t>Sort by error code</t>
  </si>
  <si>
    <t>Error Code</t>
  </si>
  <si>
    <t>Rate (%)</t>
  </si>
  <si>
    <t>PG_ER19-Số tiền không đủ để thanh toán.</t>
  </si>
  <si>
    <t>PG_ER42-OTP time out (nếu bạn bị trừ tiền thì sẽ được hoàn lại)</t>
  </si>
  <si>
    <t>PG_ER2-Thông tin thẻ không đúng, vui lòng thử lại</t>
  </si>
  <si>
    <t>PG_ER16-OTP không đúng</t>
  </si>
  <si>
    <t>PG_ER23-Ngân hàng phát hành thẻ từ chối cấp phép cho giao dịch.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</si>
  <si>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</si>
  <si>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IC_127-Có lỗi từ hệ thống Ngân hàng, xin vui lòng thực hiện lại giao dịch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</si>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</sst>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4"/>
  <sheetViews>
    <sheetView tabSelected="1" workbookViewId="0" showGridLines="true" showRowColHeaders="1">
      <selection activeCell="D76" sqref="D7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499</v>
      </c>
      <c r="C7" s="6">
        <v>1035949509</v>
      </c>
      <c r="E7" s="5" t="s">
        <v>15</v>
      </c>
      <c r="F7" s="6">
        <v>368</v>
      </c>
      <c r="G7" s="6">
        <v>765837200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22</v>
      </c>
      <c r="C8" s="6">
        <v>48325140</v>
      </c>
      <c r="E8" s="5" t="s">
        <v>17</v>
      </c>
      <c r="F8" s="6">
        <v>111</v>
      </c>
      <c r="G8" s="6">
        <v>215490400</v>
      </c>
      <c r="H8" s="9" t="str">
        <f>ROUND((F8/L8),4)</f>
        <v>0</v>
      </c>
      <c r="I8" s="6">
        <v>20</v>
      </c>
      <c r="J8" s="6">
        <v>44061800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17</v>
      </c>
      <c r="G9" s="6">
        <v>52131009</v>
      </c>
      <c r="H9" s="9" t="str">
        <f>ROUND((F9/L9),4)</f>
        <v>0</v>
      </c>
      <c r="I9" s="6">
        <v>2</v>
      </c>
      <c r="J9" s="6">
        <v>4263340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2490900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63</v>
      </c>
      <c r="E24" s="6">
        <v>153413900</v>
      </c>
      <c r="F24" s="6">
        <v>18</v>
      </c>
      <c r="G24" s="6">
        <v>46938400</v>
      </c>
      <c r="H24" s="6">
        <v>4</v>
      </c>
      <c r="I24" s="6">
        <v>10900765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54</v>
      </c>
      <c r="E25" s="6">
        <v>128002200</v>
      </c>
      <c r="F25" s="6">
        <v>25</v>
      </c>
      <c r="G25" s="6">
        <v>58983500</v>
      </c>
      <c r="H25" s="6">
        <v>2</v>
      </c>
      <c r="I25" s="6">
        <v>5063160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12</v>
      </c>
      <c r="E26" s="6">
        <v>11193600</v>
      </c>
      <c r="F26" s="6">
        <v>10</v>
      </c>
      <c r="G26" s="6">
        <v>8652500</v>
      </c>
      <c r="H26" s="6">
        <v>2</v>
      </c>
      <c r="I26" s="6">
        <v>2133363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1152025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56</v>
      </c>
      <c r="E27" s="6">
        <v>78280800</v>
      </c>
      <c r="F27" s="6">
        <v>13</v>
      </c>
      <c r="G27" s="6">
        <v>16682900</v>
      </c>
      <c r="H27" s="6">
        <v>1</v>
      </c>
      <c r="I27" s="6">
        <v>1312009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490335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40</v>
      </c>
      <c r="E28" s="6">
        <v>152857500</v>
      </c>
      <c r="F28" s="6">
        <v>6</v>
      </c>
      <c r="G28" s="6">
        <v>17769800</v>
      </c>
      <c r="H28" s="6">
        <v>4</v>
      </c>
      <c r="I28" s="6">
        <v>26852505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43</v>
      </c>
      <c r="E29" s="6">
        <v>69477900</v>
      </c>
      <c r="F29" s="6">
        <v>20</v>
      </c>
      <c r="G29" s="6">
        <v>34230000</v>
      </c>
      <c r="H29" s="6">
        <v>1</v>
      </c>
      <c r="I29" s="6">
        <v>1781495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2192700</v>
      </c>
      <c r="F30" s="6">
        <v>3</v>
      </c>
      <c r="G30" s="6">
        <v>5615100</v>
      </c>
      <c r="H30" s="6">
        <v>1</v>
      </c>
      <c r="I30" s="6">
        <v>1042981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46</v>
      </c>
      <c r="E31" s="6">
        <v>56756800</v>
      </c>
      <c r="F31" s="6">
        <v>11</v>
      </c>
      <c r="G31" s="6">
        <v>15899300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1</v>
      </c>
      <c r="W31" s="6">
        <v>848540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41</v>
      </c>
      <c r="E32" s="6">
        <v>95507500</v>
      </c>
      <c r="F32" s="6">
        <v>0</v>
      </c>
      <c r="G32" s="6">
        <v>0</v>
      </c>
      <c r="H32" s="6">
        <v>1</v>
      </c>
      <c r="I32" s="6">
        <v>2661906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1593600</v>
      </c>
      <c r="F33" s="6">
        <v>1</v>
      </c>
      <c r="G33" s="6">
        <v>1268300</v>
      </c>
      <c r="H33" s="6">
        <v>1</v>
      </c>
      <c r="I33" s="6">
        <v>382825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280000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2408600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5</v>
      </c>
      <c r="E36" s="6">
        <v>11433500</v>
      </c>
      <c r="F36" s="6">
        <v>3</v>
      </c>
      <c r="G36" s="6">
        <v>7286900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823300</v>
      </c>
      <c r="F37" s="6">
        <v>1</v>
      </c>
      <c r="G37" s="6">
        <v>2163700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1615300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SUM(D45:D54)</f>
        <v>0</v>
      </c>
      <c r="E44" s="6" t="str">
        <f>SUM(E45:E54)</f>
        <v>0</v>
      </c>
      <c r="F44" s="6" t="str">
        <f>SUM(F45:F54)</f>
        <v>0</v>
      </c>
      <c r="G44" s="6" t="str">
        <f>SUM(G45:G54)</f>
        <v>0</v>
      </c>
      <c r="H44" s="6" t="str">
        <f>SUM(H45:H54)</f>
        <v>0</v>
      </c>
      <c r="I44" s="6" t="str">
        <f>SUM(I45:I54)</f>
        <v>0</v>
      </c>
      <c r="J44" s="6" t="str">
        <f>SUM(J45:J54)</f>
        <v>0</v>
      </c>
      <c r="K44" s="6" t="str">
        <f>SUM(K45:K54)</f>
        <v>0</v>
      </c>
      <c r="L44" s="6" t="str">
        <f>SUM(L45:L54)</f>
        <v>0</v>
      </c>
      <c r="M44" s="6" t="str">
        <f>SUM(M45:M54)</f>
        <v>0</v>
      </c>
      <c r="N44" s="6" t="str">
        <f>SUM(N45:N54)</f>
        <v>0</v>
      </c>
      <c r="O44" s="6" t="str">
        <f>SUM(O45:O54)</f>
        <v>0</v>
      </c>
      <c r="P44" s="6" t="str">
        <f>SUM(P45:P54)</f>
        <v>0</v>
      </c>
      <c r="Q44" s="6" t="str">
        <f>SUM(Q45:Q54)</f>
        <v>0</v>
      </c>
      <c r="R44" s="6" t="str">
        <f>SUM(R45:R54)</f>
        <v>0</v>
      </c>
      <c r="S44" s="6" t="str">
        <f>SUM(S45:S54)</f>
        <v>0</v>
      </c>
      <c r="T44" s="6" t="str">
        <f>SUM(T45:T54)</f>
        <v>0</v>
      </c>
      <c r="U44" s="6" t="str">
        <f>SUM(U45:U54)</f>
        <v>0</v>
      </c>
      <c r="V44" s="6" t="str">
        <f>SUM(V45:V54)</f>
        <v>0</v>
      </c>
      <c r="W44" s="6" t="str">
        <f>SUM(W45:W54)</f>
        <v>0</v>
      </c>
      <c r="X44" s="6" t="str">
        <f>SUM(X45:X54)</f>
        <v>0</v>
      </c>
      <c r="Y44" s="6" t="str">
        <f>SUM(Y45:Y54)</f>
        <v>0</v>
      </c>
    </row>
    <row r="45" spans="1:25">
      <c r="A45" s="5" t="s">
        <v>32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7</v>
      </c>
      <c r="G45" s="6">
        <v>15705100</v>
      </c>
      <c r="H45" s="6">
        <v>1</v>
      </c>
      <c r="I45" s="6">
        <v>2481845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3082600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839300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31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5003600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33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3</v>
      </c>
      <c r="G49" s="6">
        <v>2399900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35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11334600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44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2163700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1328700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0</v>
      </c>
      <c r="G53" s="6">
        <v>0</v>
      </c>
      <c r="H53" s="6">
        <v>1</v>
      </c>
      <c r="I53" s="6">
        <v>1781495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43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2204300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7" spans="1:25">
      <c r="A57" s="3" t="s">
        <v>46</v>
      </c>
    </row>
    <row r="58" spans="1:25">
      <c r="A58" s="4" t="s">
        <v>28</v>
      </c>
      <c r="B58" s="4" t="s">
        <v>18</v>
      </c>
      <c r="C58" s="4"/>
      <c r="D58" s="4" t="s">
        <v>29</v>
      </c>
      <c r="E58" s="4"/>
      <c r="F58" s="4" t="s">
        <v>30</v>
      </c>
      <c r="G58" s="4"/>
      <c r="H58" s="4" t="s">
        <v>19</v>
      </c>
      <c r="I58" s="4"/>
      <c r="J58" s="4" t="s">
        <v>20</v>
      </c>
      <c r="K58" s="4"/>
      <c r="L58" s="4" t="s">
        <v>21</v>
      </c>
      <c r="M58" s="4"/>
      <c r="N58" s="4" t="s">
        <v>22</v>
      </c>
      <c r="O58" s="4"/>
      <c r="P58" s="4" t="s">
        <v>23</v>
      </c>
      <c r="Q58" s="4"/>
      <c r="R58" s="4" t="s">
        <v>24</v>
      </c>
      <c r="S58" s="4"/>
      <c r="T58" s="4" t="s">
        <v>25</v>
      </c>
      <c r="U58" s="4"/>
      <c r="V58" s="4" t="s">
        <v>26</v>
      </c>
      <c r="W58" s="4"/>
      <c r="X58" s="4" t="s">
        <v>27</v>
      </c>
      <c r="Y58" s="4"/>
    </row>
    <row r="59" spans="1:25">
      <c r="A59" s="4"/>
      <c r="B59" s="4" t="s">
        <v>10</v>
      </c>
      <c r="C59" s="4" t="s">
        <v>11</v>
      </c>
      <c r="D59" s="4" t="s">
        <v>10</v>
      </c>
      <c r="E59" s="4" t="s">
        <v>11</v>
      </c>
      <c r="F59" s="4" t="s">
        <v>10</v>
      </c>
      <c r="G59" s="4" t="s">
        <v>11</v>
      </c>
      <c r="H59" s="4" t="s">
        <v>10</v>
      </c>
      <c r="I59" s="4" t="s">
        <v>11</v>
      </c>
      <c r="J59" s="4" t="s">
        <v>10</v>
      </c>
      <c r="K59" s="4" t="s">
        <v>11</v>
      </c>
      <c r="L59" s="4" t="s">
        <v>10</v>
      </c>
      <c r="M59" s="4" t="s">
        <v>11</v>
      </c>
      <c r="N59" s="4" t="s">
        <v>10</v>
      </c>
      <c r="O59" s="4" t="s">
        <v>11</v>
      </c>
      <c r="P59" s="4" t="s">
        <v>10</v>
      </c>
      <c r="Q59" s="4" t="s">
        <v>11</v>
      </c>
      <c r="R59" s="4" t="s">
        <v>10</v>
      </c>
      <c r="S59" s="4" t="s">
        <v>11</v>
      </c>
      <c r="T59" s="4" t="s">
        <v>10</v>
      </c>
      <c r="U59" s="4" t="s">
        <v>11</v>
      </c>
      <c r="V59" s="4" t="s">
        <v>10</v>
      </c>
      <c r="W59" s="4" t="s">
        <v>11</v>
      </c>
      <c r="X59" s="4" t="s">
        <v>10</v>
      </c>
      <c r="Y59" s="4" t="s">
        <v>11</v>
      </c>
    </row>
    <row r="60" spans="1:25">
      <c r="A60" s="5" t="s">
        <v>18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 t="str">
        <f>SUM(D61:D72)</f>
        <v>0</v>
      </c>
      <c r="E60" s="6" t="str">
        <f>SUM(E61:E72)</f>
        <v>0</v>
      </c>
      <c r="F60" s="6" t="str">
        <f>SUM(F61:F72)</f>
        <v>0</v>
      </c>
      <c r="G60" s="6" t="str">
        <f>SUM(G61:G72)</f>
        <v>0</v>
      </c>
      <c r="H60" s="6" t="str">
        <f>SUM(H61:H72)</f>
        <v>0</v>
      </c>
      <c r="I60" s="6" t="str">
        <f>SUM(I61:I72)</f>
        <v>0</v>
      </c>
      <c r="J60" s="6" t="str">
        <f>SUM(J61:J72)</f>
        <v>0</v>
      </c>
      <c r="K60" s="6" t="str">
        <f>SUM(K61:K72)</f>
        <v>0</v>
      </c>
      <c r="L60" s="6" t="str">
        <f>SUM(L61:L72)</f>
        <v>0</v>
      </c>
      <c r="M60" s="6" t="str">
        <f>SUM(M61:M72)</f>
        <v>0</v>
      </c>
      <c r="N60" s="6" t="str">
        <f>SUM(N61:N72)</f>
        <v>0</v>
      </c>
      <c r="O60" s="6" t="str">
        <f>SUM(O61:O72)</f>
        <v>0</v>
      </c>
      <c r="P60" s="6" t="str">
        <f>SUM(P61:P72)</f>
        <v>0</v>
      </c>
      <c r="Q60" s="6" t="str">
        <f>SUM(Q61:Q72)</f>
        <v>0</v>
      </c>
      <c r="R60" s="6" t="str">
        <f>SUM(R61:R72)</f>
        <v>0</v>
      </c>
      <c r="S60" s="6" t="str">
        <f>SUM(S61:S72)</f>
        <v>0</v>
      </c>
      <c r="T60" s="6" t="str">
        <f>SUM(T61:T72)</f>
        <v>0</v>
      </c>
      <c r="U60" s="6" t="str">
        <f>SUM(U61:U72)</f>
        <v>0</v>
      </c>
      <c r="V60" s="6" t="str">
        <f>SUM(V61:V72)</f>
        <v>0</v>
      </c>
      <c r="W60" s="6" t="str">
        <f>SUM(W61:W72)</f>
        <v>0</v>
      </c>
      <c r="X60" s="6" t="str">
        <f>SUM(X61:X72)</f>
        <v>0</v>
      </c>
      <c r="Y60" s="6" t="str">
        <f>SUM(Y61:Y72)</f>
        <v>0</v>
      </c>
    </row>
    <row r="61" spans="1:25">
      <c r="A61" s="5" t="s">
        <v>34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35</v>
      </c>
      <c r="G61" s="6">
        <v>45981500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3</v>
      </c>
      <c r="O61" s="6">
        <v>4118814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1</v>
      </c>
      <c r="W61" s="6">
        <v>556050</v>
      </c>
      <c r="X61" s="6">
        <v>0</v>
      </c>
      <c r="Y61" s="6">
        <v>0</v>
      </c>
    </row>
    <row r="62" spans="1:25">
      <c r="A62" s="5" t="s">
        <v>32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33</v>
      </c>
      <c r="G62" s="6">
        <v>79535900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2</v>
      </c>
      <c r="O62" s="6">
        <v>4208190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33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7</v>
      </c>
      <c r="G63" s="6">
        <v>6936600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39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1</v>
      </c>
      <c r="M64" s="6">
        <v>2662326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1</v>
      </c>
      <c r="W64" s="6">
        <v>2659706</v>
      </c>
      <c r="X64" s="6">
        <v>0</v>
      </c>
      <c r="Y64" s="6">
        <v>0</v>
      </c>
    </row>
    <row r="65" spans="1:25">
      <c r="A65" s="5" t="s">
        <v>31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25</v>
      </c>
      <c r="G65" s="6">
        <v>58134500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1</v>
      </c>
      <c r="W65" s="6">
        <v>2713095</v>
      </c>
      <c r="X65" s="6">
        <v>0</v>
      </c>
      <c r="Y65" s="6">
        <v>0</v>
      </c>
    </row>
    <row r="66" spans="1:25">
      <c r="A66" s="5" t="s">
        <v>36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25</v>
      </c>
      <c r="G66" s="6">
        <v>41174500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1</v>
      </c>
      <c r="O66" s="6">
        <v>1779295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38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28</v>
      </c>
      <c r="G67" s="6">
        <v>30221400</v>
      </c>
      <c r="H67" s="6">
        <v>2</v>
      </c>
      <c r="I67" s="6">
        <v>3001695</v>
      </c>
      <c r="J67" s="6">
        <v>0</v>
      </c>
      <c r="K67" s="6">
        <v>0</v>
      </c>
      <c r="L67" s="6">
        <v>0</v>
      </c>
      <c r="M67" s="6">
        <v>0</v>
      </c>
      <c r="N67" s="6">
        <v>1</v>
      </c>
      <c r="O67" s="6">
        <v>848540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40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6</v>
      </c>
      <c r="G68" s="6">
        <v>4696800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43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7</v>
      </c>
      <c r="G69" s="6">
        <v>16387100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42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2</v>
      </c>
      <c r="G70" s="6">
        <v>6509600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37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6</v>
      </c>
      <c r="G71" s="6">
        <v>7317200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35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16</v>
      </c>
      <c r="G72" s="6">
        <v>43337300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5" spans="1:25">
      <c r="A75" s="3" t="s">
        <v>47</v>
      </c>
    </row>
    <row r="76" spans="1:25">
      <c r="A76" s="4" t="s">
        <v>48</v>
      </c>
      <c r="B76" s="10" t="s">
        <v>10</v>
      </c>
      <c r="C76" s="10" t="s">
        <v>11</v>
      </c>
      <c r="D76" s="11" t="s">
        <v>49</v>
      </c>
    </row>
    <row r="77" spans="1:25">
      <c r="A77" s="5" t="s">
        <v>50</v>
      </c>
      <c r="B77" s="6">
        <v>5</v>
      </c>
      <c r="C77" s="6">
        <v>18535045</v>
      </c>
      <c r="D77" s="9" t="str">
        <f>ROUND((B77/B8),4)</f>
        <v>0</v>
      </c>
    </row>
    <row r="78" spans="1:25">
      <c r="A78" s="5" t="s">
        <v>51</v>
      </c>
      <c r="B78" s="6">
        <v>8</v>
      </c>
      <c r="C78" s="6">
        <v>13977200</v>
      </c>
      <c r="D78" s="9" t="str">
        <f>ROUND((B78/B8),4)</f>
        <v>0</v>
      </c>
    </row>
    <row r="79" spans="1:25">
      <c r="A79" s="5" t="s">
        <v>52</v>
      </c>
      <c r="B79" s="6">
        <v>1</v>
      </c>
      <c r="C79" s="6">
        <v>1541300</v>
      </c>
      <c r="D79" s="9" t="str">
        <f>ROUND((B79/B8),4)</f>
        <v>0</v>
      </c>
    </row>
    <row r="80" spans="1:25">
      <c r="A80" s="5" t="s">
        <v>53</v>
      </c>
      <c r="B80" s="6">
        <v>1</v>
      </c>
      <c r="C80" s="6">
        <v>839300</v>
      </c>
      <c r="D80" s="9" t="str">
        <f>ROUND((B80/B8),4)</f>
        <v>0</v>
      </c>
    </row>
    <row r="81" spans="1:25">
      <c r="A81" s="5" t="s">
        <v>54</v>
      </c>
      <c r="B81" s="6">
        <v>1</v>
      </c>
      <c r="C81" s="6">
        <v>253300</v>
      </c>
      <c r="D81" s="9" t="str">
        <f>ROUND((B81/B8),4)</f>
        <v>0</v>
      </c>
    </row>
    <row r="82" spans="1:25">
      <c r="A82" s="5" t="s">
        <v>55</v>
      </c>
      <c r="B82" s="6">
        <v>3</v>
      </c>
      <c r="C82" s="6">
        <v>7226900</v>
      </c>
      <c r="D82" s="9" t="str">
        <f>ROUND((B82/B8),4)</f>
        <v>0</v>
      </c>
    </row>
    <row r="83" spans="1:25">
      <c r="A83" s="5" t="s">
        <v>56</v>
      </c>
      <c r="B83" s="6">
        <v>1</v>
      </c>
      <c r="C83" s="6">
        <v>1781495</v>
      </c>
      <c r="D83" s="9" t="str">
        <f>ROUND((B83/B8),4)</f>
        <v>0</v>
      </c>
    </row>
    <row r="84" spans="1:25">
      <c r="A84" s="5" t="s">
        <v>57</v>
      </c>
      <c r="B84" s="6">
        <v>2</v>
      </c>
      <c r="C84" s="6">
        <v>4170600</v>
      </c>
      <c r="D84" s="9" t="str">
        <f>ROUND((B84/B8),4)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8:A59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2023-12-06T06:00:02+07:00</dcterms:created>
  <dcterms:modified xsi:type="dcterms:W3CDTF">2023-12-06T06:00:02+07:00</dcterms:modified>
  <dc:title>Untitled Spreadsheet</dc:title>
  <dc:description/>
  <dc:subject/>
  <cp:keywords/>
  <cp:category/>
</cp:coreProperties>
</file>