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<sst xmlns="http://schemas.openxmlformats.org/spreadsheetml/2006/main" uniqueCount="51">
  <si>
    <t>SCHOOL PORTAL REPORT</t>
  </si>
  <si>
    <t>Request data: Export data of D-1, 2023-10-21 00:00:00 ~ 2023-10-21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</si>
  <si>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</si>
  <si>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</si>
  <si>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</si>
  <si>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</si>
  <si>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</si>
  <si>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</si>
  <si>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</si>
  <si>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</si>
  <si>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</si>
  <si>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</si>
  <si>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</si>
  <si>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</si>
  <si>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</si>
  <si>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</si>
  <si>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</si>
  <si>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</si>
  <si>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</si>
  <si>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</si>
  <si>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</si>
  <si>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</si>
  <si>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</si>
  <si>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</si>
  <si>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</si>
  <si>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</si>
  <si>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</si>
  <si>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</si>
  <si>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School ID (SID)</t>
  </si>
  <si>
    <t>DEPOSIT CODE(VA)</t>
  </si>
  <si>
    <t xml:space="preserve">ATM CARD </t>
  </si>
  <si>
    <t>THLONGBINH</t>
  </si>
  <si>
    <t>TRUONGMN13</t>
  </si>
  <si>
    <t>HAHUYGIAP</t>
  </si>
  <si>
    <t>THCSLTRUONG</t>
  </si>
  <si>
    <t>COWAYVINA</t>
  </si>
  <si>
    <t>THLINHDONG</t>
  </si>
  <si>
    <t>MAMNON12TB</t>
  </si>
  <si>
    <t>THCSTANPHU</t>
  </si>
  <si>
    <t>THPHUHUU</t>
  </si>
  <si>
    <t>THCSPHUHUU</t>
  </si>
  <si>
    <t>Cancel Transaction</t>
  </si>
  <si>
    <t>Sort by error code</t>
  </si>
  <si>
    <t>Error Code</t>
  </si>
  <si>
    <t>Rate (%)</t>
  </si>
  <si>
    <t>PG_ER21-Thẻ chưa được đăng ký dịch vụ thanh toán trực tuyến. Quý khách vui lòng thực hiện đăng ký dịch vụ tại website/ ứng dụng ngân hàng theo Hướng dẫn hoặc liên hệ ngân hàng để được hỗ trợ.</t>
  </si>
  <si>
    <t>PG_ER2-Thông tin thẻ không đúng, vui lòng thử lại</t>
  </si>
  <si>
    <t>PG_ER42-OTP time out (nếu bạn bị trừ tiền thì sẽ được hoàn lại)</t>
  </si>
  <si>
    <t>PG_ER25-Giao dịch bị từ chối bởi chính sách của Ngân hàng (Nếu khách hàng bị trừ tiền thì sẽ được hoàn lại). Vui lòng thử lại sau hoặc sử dụng thẻ khác</t>
  </si>
  <si>
    <t>PG_ER18-Thẻ hết hạn hoặc bị khóa.</t>
  </si>
  <si>
    <t>PG_ER43-Hệ thống của ngân hàng đang bận. Xin vui lòng thử lại</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</si>
</sst>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Y68"/>
  <sheetViews>
    <sheetView tabSelected="1" workbookViewId="0" showGridLines="true" showRowColHeaders="1">
      <selection activeCell="D62" sqref="D62"/>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5" customHeight="1" ht="30">
      <c r="A1" s="1" t="s">
        <v>0</v>
      </c>
      <c r="B1" s="1"/>
      <c r="C1" s="1"/>
      <c r="D1" s="1"/>
      <c r="E1" s="1"/>
      <c r="F1" s="1"/>
      <c r="G1" s="1"/>
      <c r="H1" s="1"/>
      <c r="I1" s="1"/>
      <c r="J1" s="1"/>
      <c r="K1" s="1"/>
      <c r="L1" s="1"/>
      <c r="M1" s="1"/>
      <c r="N1" s="1"/>
      <c r="O1" s="1"/>
      <c r="P1" s="1"/>
      <c r="Q1" s="1"/>
      <c r="R1" s="1"/>
      <c r="S1" s="1"/>
      <c r="T1" s="1"/>
      <c r="U1" s="1"/>
      <c r="V1" s="1"/>
      <c r="W1" s="1"/>
      <c r="X1" s="1"/>
      <c r="Y1" s="1"/>
    </row>
    <row r="2" spans="1:25" customHeight="1" ht="28">
      <c r="A2" s="2" t="s">
        <v>1</v>
      </c>
      <c r="B2" s="2"/>
      <c r="C2" s="2"/>
      <c r="D2" s="2"/>
      <c r="E2" s="2"/>
      <c r="F2" s="2"/>
      <c r="G2" s="2"/>
      <c r="H2" s="2"/>
      <c r="I2" s="2"/>
      <c r="J2" s="2"/>
      <c r="K2" s="2"/>
      <c r="L2" s="2"/>
      <c r="M2" s="2"/>
      <c r="N2" s="2"/>
      <c r="O2" s="2"/>
      <c r="P2" s="2"/>
      <c r="Q2" s="2"/>
      <c r="R2" s="2"/>
      <c r="S2" s="2"/>
      <c r="T2" s="2"/>
      <c r="U2" s="2"/>
      <c r="V2" s="2"/>
      <c r="W2" s="2"/>
      <c r="X2" s="2"/>
      <c r="Y2" s="2"/>
    </row>
    <row r="5" spans="1:25">
      <c r="A5" s="3" t="s">
        <v>2</v>
      </c>
      <c r="E5" s="3" t="s">
        <v>2</v>
      </c>
      <c r="F5" s="7" t="s">
        <v>3</v>
      </c>
      <c r="G5" s="7"/>
      <c r="H5" s="7"/>
      <c r="I5" s="7" t="s">
        <v>4</v>
      </c>
      <c r="J5" s="7"/>
      <c r="K5" s="7"/>
      <c r="L5" s="7" t="s">
        <v>5</v>
      </c>
      <c r="M5" s="8"/>
    </row>
    <row r="6" spans="1:25">
      <c r="A6" s="4" t="s">
        <v>6</v>
      </c>
      <c r="B6" s="4" t="s">
        <v>7</v>
      </c>
      <c r="C6" s="4" t="s">
        <v>8</v>
      </c>
      <c r="E6" s="4" t="s">
        <v>9</v>
      </c>
      <c r="F6" s="4" t="s">
        <v>10</v>
      </c>
      <c r="G6" s="4" t="s">
        <v>11</v>
      </c>
      <c r="H6" s="4" t="s">
        <v>12</v>
      </c>
      <c r="I6" s="4" t="s">
        <v>10</v>
      </c>
      <c r="J6" s="4" t="s">
        <v>11</v>
      </c>
      <c r="K6" s="4" t="s">
        <v>13</v>
      </c>
      <c r="L6" s="4" t="s">
        <v>10</v>
      </c>
      <c r="M6" s="4" t="s">
        <v>11</v>
      </c>
    </row>
    <row r="7" spans="1:25">
      <c r="A7" s="5" t="s">
        <v>14</v>
      </c>
      <c r="B7" s="6">
        <v>87</v>
      </c>
      <c r="C7" s="6">
        <v>223710050</v>
      </c>
      <c r="E7" s="5" t="s">
        <v>15</v>
      </c>
      <c r="F7" s="6">
        <v>68</v>
      </c>
      <c r="G7" s="6">
        <v>181177500</v>
      </c>
      <c r="H7" s="9" t="str">
        <f>ROUND((F7/L7),4)</f>
        <v>0</v>
      </c>
      <c r="I7" s="6">
        <v>2</v>
      </c>
      <c r="J7" s="6">
        <v>1000000</v>
      </c>
      <c r="K7" s="9" t="str">
        <f>ROUND((I7/L7),4)</f>
        <v>0</v>
      </c>
      <c r="L7" s="6" t="str">
        <f>SUM(F7,I7)</f>
        <v>0</v>
      </c>
      <c r="M7" s="6" t="str">
        <f>SUM(G7,J7)</f>
        <v>0</v>
      </c>
    </row>
    <row r="8" spans="1:25">
      <c r="A8" s="5" t="s">
        <v>16</v>
      </c>
      <c r="B8" s="6">
        <v>11</v>
      </c>
      <c r="C8" s="6">
        <v>17043675</v>
      </c>
      <c r="E8" s="5" t="s">
        <v>17</v>
      </c>
      <c r="F8" s="6">
        <v>17</v>
      </c>
      <c r="G8" s="6">
        <v>36964800</v>
      </c>
      <c r="H8" s="9" t="str">
        <f>ROUND((F8/L8),4)</f>
        <v>0</v>
      </c>
      <c r="I8" s="6">
        <v>8</v>
      </c>
      <c r="J8" s="6">
        <v>15366500</v>
      </c>
      <c r="K8" s="9" t="str">
        <f>ROUND((I8/L8),4)</f>
        <v>0</v>
      </c>
      <c r="L8" s="6" t="str">
        <f>SUM(F8,I8)</f>
        <v>0</v>
      </c>
      <c r="M8" s="6" t="str">
        <f>SUM(G8,J8)</f>
        <v>0</v>
      </c>
    </row>
    <row r="9" spans="1:25">
      <c r="A9" s="5" t="s">
        <v>18</v>
      </c>
      <c r="B9" s="6" t="str">
        <f>SUM(B7,B8)</f>
        <v>0</v>
      </c>
      <c r="C9" s="6" t="str">
        <f>SUM(C7,C8)</f>
        <v>0</v>
      </c>
      <c r="E9" s="5" t="s">
        <v>19</v>
      </c>
      <c r="F9" s="6">
        <v>0</v>
      </c>
      <c r="G9" s="6">
        <v>0</v>
      </c>
      <c r="H9" s="9" t="str">
        <f>ROUND((F9/L9),4)</f>
        <v>0</v>
      </c>
      <c r="I9" s="6">
        <v>1</v>
      </c>
      <c r="J9" s="6">
        <v>677175</v>
      </c>
      <c r="K9" s="9" t="str">
        <f>ROUND((I9/L9),4)</f>
        <v>0</v>
      </c>
      <c r="L9" s="6" t="str">
        <f>SUM(F9,I9)</f>
        <v>0</v>
      </c>
      <c r="M9" s="6" t="str">
        <f>SUM(G9,J9)</f>
        <v>0</v>
      </c>
    </row>
    <row r="10" spans="1:25">
      <c r="E10" s="5" t="s">
        <v>20</v>
      </c>
      <c r="F10" s="6">
        <v>0</v>
      </c>
      <c r="G10" s="6">
        <v>0</v>
      </c>
      <c r="H10" s="9">
        <v>0</v>
      </c>
      <c r="I10" s="6">
        <v>0</v>
      </c>
      <c r="J10" s="6">
        <v>0</v>
      </c>
      <c r="K10" s="9">
        <v>0</v>
      </c>
      <c r="L10" s="6" t="str">
        <f>SUM(F10,I10)</f>
        <v>0</v>
      </c>
      <c r="M10" s="6" t="str">
        <f>SUM(G10,J10)</f>
        <v>0</v>
      </c>
    </row>
    <row r="11" spans="1:25">
      <c r="E11" s="5" t="s">
        <v>21</v>
      </c>
      <c r="F11" s="6">
        <v>0</v>
      </c>
      <c r="G11" s="6">
        <v>0</v>
      </c>
      <c r="H11" s="9">
        <v>0</v>
      </c>
      <c r="I11" s="6">
        <v>0</v>
      </c>
      <c r="J11" s="6">
        <v>0</v>
      </c>
      <c r="K11" s="9">
        <v>0</v>
      </c>
      <c r="L11" s="6" t="str">
        <f>SUM(F11,I11)</f>
        <v>0</v>
      </c>
      <c r="M11" s="6" t="str">
        <f>SUM(G11,J11)</f>
        <v>0</v>
      </c>
    </row>
    <row r="12" spans="1:25">
      <c r="E12" s="5" t="s">
        <v>22</v>
      </c>
      <c r="F12" s="6">
        <v>1</v>
      </c>
      <c r="G12" s="6">
        <v>4174188</v>
      </c>
      <c r="H12" s="9" t="str">
        <f>ROUND((F12/L12),4)</f>
        <v>0</v>
      </c>
      <c r="I12" s="6">
        <v>0</v>
      </c>
      <c r="J12" s="6">
        <v>0</v>
      </c>
      <c r="K12" s="9" t="str">
        <f>ROUND((I12/L12),4)</f>
        <v>0</v>
      </c>
      <c r="L12" s="6" t="str">
        <f>SUM(F12,I12)</f>
        <v>0</v>
      </c>
      <c r="M12" s="6" t="str">
        <f>SUM(G12,J12)</f>
        <v>0</v>
      </c>
    </row>
    <row r="13" spans="1:25">
      <c r="E13" s="5" t="s">
        <v>23</v>
      </c>
      <c r="F13" s="6">
        <v>0</v>
      </c>
      <c r="G13" s="6">
        <v>0</v>
      </c>
      <c r="H13" s="9">
        <v>0</v>
      </c>
      <c r="I13" s="6">
        <v>0</v>
      </c>
      <c r="J13" s="6">
        <v>0</v>
      </c>
      <c r="K13" s="9">
        <v>0</v>
      </c>
      <c r="L13" s="6" t="str">
        <f>SUM(F13,I13)</f>
        <v>0</v>
      </c>
      <c r="M13" s="6" t="str">
        <f>SUM(G13,J13)</f>
        <v>0</v>
      </c>
    </row>
    <row r="14" spans="1:25">
      <c r="E14" s="5" t="s">
        <v>24</v>
      </c>
      <c r="F14" s="6">
        <v>1</v>
      </c>
      <c r="G14" s="6">
        <v>1393562</v>
      </c>
      <c r="H14" s="9" t="str">
        <f>ROUND((F14/L14),4)</f>
        <v>0</v>
      </c>
      <c r="I14" s="6">
        <v>0</v>
      </c>
      <c r="J14" s="6">
        <v>0</v>
      </c>
      <c r="K14" s="9" t="str">
        <f>ROUND((I14/L14),4)</f>
        <v>0</v>
      </c>
      <c r="L14" s="6" t="str">
        <f>SUM(F14,I14)</f>
        <v>0</v>
      </c>
      <c r="M14" s="6" t="str">
        <f>SUM(G14,J14)</f>
        <v>0</v>
      </c>
    </row>
    <row r="15" spans="1:25">
      <c r="E15" s="5" t="s">
        <v>25</v>
      </c>
      <c r="F15" s="6">
        <v>0</v>
      </c>
      <c r="G15" s="6">
        <v>0</v>
      </c>
      <c r="H15" s="9">
        <v>0</v>
      </c>
      <c r="I15" s="6">
        <v>0</v>
      </c>
      <c r="J15" s="6">
        <v>0</v>
      </c>
      <c r="K15" s="9">
        <v>0</v>
      </c>
      <c r="L15" s="6" t="str">
        <f>SUM(F15,I15)</f>
        <v>0</v>
      </c>
      <c r="M15" s="6" t="str">
        <f>SUM(G15,J15)</f>
        <v>0</v>
      </c>
    </row>
    <row r="16" spans="1:25">
      <c r="E16" s="5" t="s">
        <v>26</v>
      </c>
      <c r="F16" s="6">
        <v>0</v>
      </c>
      <c r="G16" s="6">
        <v>0</v>
      </c>
      <c r="H16" s="9">
        <v>0</v>
      </c>
      <c r="I16" s="6">
        <v>0</v>
      </c>
      <c r="J16" s="6">
        <v>0</v>
      </c>
      <c r="K16" s="9">
        <v>0</v>
      </c>
      <c r="L16" s="6" t="str">
        <f>SUM(F16,I16)</f>
        <v>0</v>
      </c>
      <c r="M16" s="6" t="str">
        <f>SUM(G16,J16)</f>
        <v>0</v>
      </c>
    </row>
    <row r="17" spans="1:25">
      <c r="E17" s="5" t="s">
        <v>27</v>
      </c>
      <c r="F17" s="6">
        <v>0</v>
      </c>
      <c r="G17" s="6">
        <v>0</v>
      </c>
      <c r="H17" s="9">
        <v>0</v>
      </c>
      <c r="I17" s="6">
        <v>0</v>
      </c>
      <c r="J17" s="6">
        <v>0</v>
      </c>
      <c r="K17" s="9">
        <v>0</v>
      </c>
      <c r="L17" s="6" t="str">
        <f>SUM(F17,I17)</f>
        <v>0</v>
      </c>
      <c r="M17" s="6" t="str">
        <f>SUM(G17,J17)</f>
        <v>0</v>
      </c>
    </row>
    <row r="20" spans="1:25">
      <c r="A20" s="3" t="s">
        <v>3</v>
      </c>
    </row>
    <row r="21" spans="1:25">
      <c r="A21" s="4" t="s">
        <v>28</v>
      </c>
      <c r="B21" s="4" t="s">
        <v>18</v>
      </c>
      <c r="C21" s="4"/>
      <c r="D21" s="4" t="s">
        <v>29</v>
      </c>
      <c r="E21" s="4"/>
      <c r="F21" s="4" t="s">
        <v>30</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5">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5">
      <c r="A23" s="5" t="s">
        <v>18</v>
      </c>
      <c r="B23" s="6" t="str">
        <f>SUM(D23,F23,H23,J23,L23,N23,P23,R23,T23,V23,X23)</f>
        <v>0</v>
      </c>
      <c r="C23" s="6" t="str">
        <f>SUM(E23,G23,I23,K23,M23,O23,Q23,S23,U23,W23,Y23)</f>
        <v>0</v>
      </c>
      <c r="D23" s="6" t="str">
        <f>SUM(D24:D33)</f>
        <v>0</v>
      </c>
      <c r="E23" s="6" t="str">
        <f>SUM(E24:E33)</f>
        <v>0</v>
      </c>
      <c r="F23" s="6" t="str">
        <f>SUM(F24:F33)</f>
        <v>0</v>
      </c>
      <c r="G23" s="6" t="str">
        <f>SUM(G24:G33)</f>
        <v>0</v>
      </c>
      <c r="H23" s="6" t="str">
        <f>SUM(H24:H33)</f>
        <v>0</v>
      </c>
      <c r="I23" s="6" t="str">
        <f>SUM(I24:I33)</f>
        <v>0</v>
      </c>
      <c r="J23" s="6" t="str">
        <f>SUM(J24:J33)</f>
        <v>0</v>
      </c>
      <c r="K23" s="6" t="str">
        <f>SUM(K24:K33)</f>
        <v>0</v>
      </c>
      <c r="L23" s="6" t="str">
        <f>SUM(L24:L33)</f>
        <v>0</v>
      </c>
      <c r="M23" s="6" t="str">
        <f>SUM(M24:M33)</f>
        <v>0</v>
      </c>
      <c r="N23" s="6" t="str">
        <f>SUM(N24:N33)</f>
        <v>0</v>
      </c>
      <c r="O23" s="6" t="str">
        <f>SUM(O24:O33)</f>
        <v>0</v>
      </c>
      <c r="P23" s="6" t="str">
        <f>SUM(P24:P33)</f>
        <v>0</v>
      </c>
      <c r="Q23" s="6" t="str">
        <f>SUM(Q24:Q33)</f>
        <v>0</v>
      </c>
      <c r="R23" s="6" t="str">
        <f>SUM(R24:R33)</f>
        <v>0</v>
      </c>
      <c r="S23" s="6" t="str">
        <f>SUM(S24:S33)</f>
        <v>0</v>
      </c>
      <c r="T23" s="6" t="str">
        <f>SUM(T24:T33)</f>
        <v>0</v>
      </c>
      <c r="U23" s="6" t="str">
        <f>SUM(U24:U33)</f>
        <v>0</v>
      </c>
      <c r="V23" s="6" t="str">
        <f>SUM(V24:V33)</f>
        <v>0</v>
      </c>
      <c r="W23" s="6" t="str">
        <f>SUM(W24:W33)</f>
        <v>0</v>
      </c>
      <c r="X23" s="6" t="str">
        <f>SUM(X24:X33)</f>
        <v>0</v>
      </c>
      <c r="Y23" s="6" t="str">
        <f>SUM(Y24:Y33)</f>
        <v>0</v>
      </c>
    </row>
    <row r="24" spans="1:25">
      <c r="A24" s="5" t="s">
        <v>31</v>
      </c>
      <c r="B24" s="6" t="str">
        <f>SUM(D24,F24,H24,J24,L24,N24,P24,R24,T24,V24,X24)</f>
        <v>0</v>
      </c>
      <c r="C24" s="6" t="str">
        <f>SUM(E24,G24,I24,K24,M24,O24,Q24,S24,U24,W24,Y24)</f>
        <v>0</v>
      </c>
      <c r="D24" s="6">
        <v>29</v>
      </c>
      <c r="E24" s="6">
        <v>52574100</v>
      </c>
      <c r="F24" s="6">
        <v>2</v>
      </c>
      <c r="G24" s="6">
        <v>4133400</v>
      </c>
      <c r="H24" s="6">
        <v>0</v>
      </c>
      <c r="I24" s="6">
        <v>0</v>
      </c>
      <c r="J24" s="6">
        <v>0</v>
      </c>
      <c r="K24" s="6">
        <v>0</v>
      </c>
      <c r="L24" s="6">
        <v>0</v>
      </c>
      <c r="M24" s="6">
        <v>0</v>
      </c>
      <c r="N24" s="6">
        <v>0</v>
      </c>
      <c r="O24" s="6">
        <v>0</v>
      </c>
      <c r="P24" s="6">
        <v>0</v>
      </c>
      <c r="Q24" s="6">
        <v>0</v>
      </c>
      <c r="R24" s="6">
        <v>1</v>
      </c>
      <c r="S24" s="6">
        <v>1393562</v>
      </c>
      <c r="T24" s="6">
        <v>0</v>
      </c>
      <c r="U24" s="6">
        <v>0</v>
      </c>
      <c r="V24" s="6">
        <v>0</v>
      </c>
      <c r="W24" s="6">
        <v>0</v>
      </c>
      <c r="X24" s="6">
        <v>0</v>
      </c>
      <c r="Y24" s="6">
        <v>0</v>
      </c>
    </row>
    <row r="25" spans="1:25">
      <c r="A25" s="5" t="s">
        <v>32</v>
      </c>
      <c r="B25" s="6" t="str">
        <f>SUM(D25,F25,H25,J25,L25,N25,P25,R25,T25,V25,X25)</f>
        <v>0</v>
      </c>
      <c r="C25" s="6" t="str">
        <f>SUM(E25,G25,I25,K25,M25,O25,Q25,S25,U25,W25,Y25)</f>
        <v>0</v>
      </c>
      <c r="D25" s="6">
        <v>22</v>
      </c>
      <c r="E25" s="6">
        <v>86686100</v>
      </c>
      <c r="F25" s="6">
        <v>4</v>
      </c>
      <c r="G25" s="6">
        <v>14536700</v>
      </c>
      <c r="H25" s="6">
        <v>0</v>
      </c>
      <c r="I25" s="6">
        <v>0</v>
      </c>
      <c r="J25" s="6">
        <v>0</v>
      </c>
      <c r="K25" s="6">
        <v>0</v>
      </c>
      <c r="L25" s="6">
        <v>0</v>
      </c>
      <c r="M25" s="6">
        <v>0</v>
      </c>
      <c r="N25" s="6">
        <v>1</v>
      </c>
      <c r="O25" s="6">
        <v>4174188</v>
      </c>
      <c r="P25" s="6">
        <v>0</v>
      </c>
      <c r="Q25" s="6">
        <v>0</v>
      </c>
      <c r="R25" s="6">
        <v>0</v>
      </c>
      <c r="S25" s="6">
        <v>0</v>
      </c>
      <c r="T25" s="6">
        <v>0</v>
      </c>
      <c r="U25" s="6">
        <v>0</v>
      </c>
      <c r="V25" s="6">
        <v>0</v>
      </c>
      <c r="W25" s="6">
        <v>0</v>
      </c>
      <c r="X25" s="6">
        <v>0</v>
      </c>
      <c r="Y25" s="6">
        <v>0</v>
      </c>
    </row>
    <row r="26" spans="1:25">
      <c r="A26" s="5" t="s">
        <v>33</v>
      </c>
      <c r="B26" s="6" t="str">
        <f>SUM(D26,F26,H26,J26,L26,N26,P26,R26,T26,V26,X26)</f>
        <v>0</v>
      </c>
      <c r="C26" s="6" t="str">
        <f>SUM(E26,G26,I26,K26,M26,O26,Q26,S26,U26,W26,Y26)</f>
        <v>0</v>
      </c>
      <c r="D26" s="6">
        <v>2</v>
      </c>
      <c r="E26" s="6">
        <v>1336600</v>
      </c>
      <c r="F26" s="6">
        <v>2</v>
      </c>
      <c r="G26" s="6">
        <v>1336600</v>
      </c>
      <c r="H26" s="6">
        <v>0</v>
      </c>
      <c r="I26" s="6">
        <v>0</v>
      </c>
      <c r="J26" s="6">
        <v>0</v>
      </c>
      <c r="K26" s="6">
        <v>0</v>
      </c>
      <c r="L26" s="6">
        <v>0</v>
      </c>
      <c r="M26" s="6">
        <v>0</v>
      </c>
      <c r="N26" s="6">
        <v>0</v>
      </c>
      <c r="O26" s="6">
        <v>0</v>
      </c>
      <c r="P26" s="6">
        <v>0</v>
      </c>
      <c r="Q26" s="6">
        <v>0</v>
      </c>
      <c r="R26" s="6">
        <v>0</v>
      </c>
      <c r="S26" s="6">
        <v>0</v>
      </c>
      <c r="T26" s="6">
        <v>0</v>
      </c>
      <c r="U26" s="6">
        <v>0</v>
      </c>
      <c r="V26" s="6">
        <v>0</v>
      </c>
      <c r="W26" s="6">
        <v>0</v>
      </c>
      <c r="X26" s="6">
        <v>0</v>
      </c>
      <c r="Y26" s="6">
        <v>0</v>
      </c>
    </row>
    <row r="27" spans="1:25">
      <c r="A27" s="5" t="s">
        <v>34</v>
      </c>
      <c r="B27" s="6" t="str">
        <f>SUM(D27,F27,H27,J27,L27,N27,P27,R27,T27,V27,X27)</f>
        <v>0</v>
      </c>
      <c r="C27" s="6" t="str">
        <f>SUM(E27,G27,I27,K27,M27,O27,Q27,S27,U27,W27,Y27)</f>
        <v>0</v>
      </c>
      <c r="D27" s="6">
        <v>2</v>
      </c>
      <c r="E27" s="6">
        <v>7603400</v>
      </c>
      <c r="F27" s="6">
        <v>1</v>
      </c>
      <c r="G27" s="6">
        <v>3241700</v>
      </c>
      <c r="H27" s="6">
        <v>0</v>
      </c>
      <c r="I27" s="6">
        <v>0</v>
      </c>
      <c r="J27" s="6">
        <v>0</v>
      </c>
      <c r="K27" s="6">
        <v>0</v>
      </c>
      <c r="L27" s="6">
        <v>0</v>
      </c>
      <c r="M27" s="6">
        <v>0</v>
      </c>
      <c r="N27" s="6">
        <v>0</v>
      </c>
      <c r="O27" s="6">
        <v>0</v>
      </c>
      <c r="P27" s="6">
        <v>0</v>
      </c>
      <c r="Q27" s="6">
        <v>0</v>
      </c>
      <c r="R27" s="6">
        <v>0</v>
      </c>
      <c r="S27" s="6">
        <v>0</v>
      </c>
      <c r="T27" s="6">
        <v>0</v>
      </c>
      <c r="U27" s="6">
        <v>0</v>
      </c>
      <c r="V27" s="6">
        <v>0</v>
      </c>
      <c r="W27" s="6">
        <v>0</v>
      </c>
      <c r="X27" s="6">
        <v>0</v>
      </c>
      <c r="Y27" s="6">
        <v>0</v>
      </c>
    </row>
    <row r="28" spans="1:25">
      <c r="A28" s="5" t="s">
        <v>35</v>
      </c>
      <c r="B28" s="6" t="str">
        <f>SUM(D28,F28,H28,J28,L28,N28,P28,R28,T28,V28,X28)</f>
        <v>0</v>
      </c>
      <c r="C28" s="6" t="str">
        <f>SUM(E28,G28,I28,K28,M28,O28,Q28,S28,U28,W28,Y28)</f>
        <v>0</v>
      </c>
      <c r="D28" s="6">
        <v>2</v>
      </c>
      <c r="E28" s="6">
        <v>2600000</v>
      </c>
      <c r="F28" s="6">
        <v>0</v>
      </c>
      <c r="G28" s="6">
        <v>0</v>
      </c>
      <c r="H28" s="6">
        <v>0</v>
      </c>
      <c r="I28" s="6">
        <v>0</v>
      </c>
      <c r="J28" s="6">
        <v>0</v>
      </c>
      <c r="K28" s="6">
        <v>0</v>
      </c>
      <c r="L28" s="6">
        <v>0</v>
      </c>
      <c r="M28" s="6">
        <v>0</v>
      </c>
      <c r="N28" s="6">
        <v>0</v>
      </c>
      <c r="O28" s="6">
        <v>0</v>
      </c>
      <c r="P28" s="6">
        <v>0</v>
      </c>
      <c r="Q28" s="6">
        <v>0</v>
      </c>
      <c r="R28" s="6">
        <v>0</v>
      </c>
      <c r="S28" s="6">
        <v>0</v>
      </c>
      <c r="T28" s="6">
        <v>0</v>
      </c>
      <c r="U28" s="6">
        <v>0</v>
      </c>
      <c r="V28" s="6">
        <v>0</v>
      </c>
      <c r="W28" s="6">
        <v>0</v>
      </c>
      <c r="X28" s="6">
        <v>0</v>
      </c>
      <c r="Y28" s="6">
        <v>0</v>
      </c>
    </row>
    <row r="29" spans="1:25">
      <c r="A29" s="5" t="s">
        <v>36</v>
      </c>
      <c r="B29" s="6" t="str">
        <f>SUM(D29,F29,H29,J29,L29,N29,P29,R29,T29,V29,X29)</f>
        <v>0</v>
      </c>
      <c r="C29" s="6" t="str">
        <f>SUM(E29,G29,I29,K29,M29,O29,Q29,S29,U29,W29,Y29)</f>
        <v>0</v>
      </c>
      <c r="D29" s="6">
        <v>2</v>
      </c>
      <c r="E29" s="6">
        <v>1937600</v>
      </c>
      <c r="F29" s="6">
        <v>3</v>
      </c>
      <c r="G29" s="6">
        <v>2717900</v>
      </c>
      <c r="H29" s="6">
        <v>0</v>
      </c>
      <c r="I29" s="6">
        <v>0</v>
      </c>
      <c r="J29" s="6">
        <v>0</v>
      </c>
      <c r="K29" s="6">
        <v>0</v>
      </c>
      <c r="L29" s="6">
        <v>0</v>
      </c>
      <c r="M29" s="6">
        <v>0</v>
      </c>
      <c r="N29" s="6">
        <v>0</v>
      </c>
      <c r="O29" s="6">
        <v>0</v>
      </c>
      <c r="P29" s="6">
        <v>0</v>
      </c>
      <c r="Q29" s="6">
        <v>0</v>
      </c>
      <c r="R29" s="6">
        <v>0</v>
      </c>
      <c r="S29" s="6">
        <v>0</v>
      </c>
      <c r="T29" s="6">
        <v>0</v>
      </c>
      <c r="U29" s="6">
        <v>0</v>
      </c>
      <c r="V29" s="6">
        <v>0</v>
      </c>
      <c r="W29" s="6">
        <v>0</v>
      </c>
      <c r="X29" s="6">
        <v>0</v>
      </c>
      <c r="Y29" s="6">
        <v>0</v>
      </c>
    </row>
    <row r="30" spans="1:25">
      <c r="A30" s="5" t="s">
        <v>37</v>
      </c>
      <c r="B30" s="6" t="str">
        <f>SUM(D30,F30,H30,J30,L30,N30,P30,R30,T30,V30,X30)</f>
        <v>0</v>
      </c>
      <c r="C30" s="6" t="str">
        <f>SUM(E30,G30,I30,K30,M30,O30,Q30,S30,U30,W30,Y30)</f>
        <v>0</v>
      </c>
      <c r="D30" s="6">
        <v>6</v>
      </c>
      <c r="E30" s="6">
        <v>20157800</v>
      </c>
      <c r="F30" s="6">
        <v>2</v>
      </c>
      <c r="G30" s="6">
        <v>6662600</v>
      </c>
      <c r="H30" s="6">
        <v>0</v>
      </c>
      <c r="I30" s="6">
        <v>0</v>
      </c>
      <c r="J30" s="6">
        <v>0</v>
      </c>
      <c r="K30" s="6">
        <v>0</v>
      </c>
      <c r="L30" s="6">
        <v>0</v>
      </c>
      <c r="M30" s="6">
        <v>0</v>
      </c>
      <c r="N30" s="6">
        <v>0</v>
      </c>
      <c r="O30" s="6">
        <v>0</v>
      </c>
      <c r="P30" s="6">
        <v>0</v>
      </c>
      <c r="Q30" s="6">
        <v>0</v>
      </c>
      <c r="R30" s="6">
        <v>0</v>
      </c>
      <c r="S30" s="6">
        <v>0</v>
      </c>
      <c r="T30" s="6">
        <v>0</v>
      </c>
      <c r="U30" s="6">
        <v>0</v>
      </c>
      <c r="V30" s="6">
        <v>0</v>
      </c>
      <c r="W30" s="6">
        <v>0</v>
      </c>
      <c r="X30" s="6">
        <v>0</v>
      </c>
      <c r="Y30" s="6">
        <v>0</v>
      </c>
    </row>
    <row r="31" spans="1:25">
      <c r="A31" s="5" t="s">
        <v>38</v>
      </c>
      <c r="B31" s="6" t="str">
        <f>SUM(D31,F31,H31,J31,L31,N31,P31,R31,T31,V31,X31)</f>
        <v>0</v>
      </c>
      <c r="C31" s="6" t="str">
        <f>SUM(E31,G31,I31,K31,M31,O31,Q31,S31,U31,W31,Y31)</f>
        <v>0</v>
      </c>
      <c r="D31" s="6">
        <v>0</v>
      </c>
      <c r="E31" s="6">
        <v>0</v>
      </c>
      <c r="F31" s="6">
        <v>1</v>
      </c>
      <c r="G31" s="6">
        <v>608300</v>
      </c>
      <c r="H31" s="6">
        <v>0</v>
      </c>
      <c r="I31" s="6">
        <v>0</v>
      </c>
      <c r="J31" s="6">
        <v>0</v>
      </c>
      <c r="K31" s="6">
        <v>0</v>
      </c>
      <c r="L31" s="6">
        <v>0</v>
      </c>
      <c r="M31" s="6">
        <v>0</v>
      </c>
      <c r="N31" s="6">
        <v>0</v>
      </c>
      <c r="O31" s="6">
        <v>0</v>
      </c>
      <c r="P31" s="6">
        <v>0</v>
      </c>
      <c r="Q31" s="6">
        <v>0</v>
      </c>
      <c r="R31" s="6">
        <v>0</v>
      </c>
      <c r="S31" s="6">
        <v>0</v>
      </c>
      <c r="T31" s="6">
        <v>0</v>
      </c>
      <c r="U31" s="6">
        <v>0</v>
      </c>
      <c r="V31" s="6">
        <v>0</v>
      </c>
      <c r="W31" s="6">
        <v>0</v>
      </c>
      <c r="X31" s="6">
        <v>0</v>
      </c>
      <c r="Y31" s="6">
        <v>0</v>
      </c>
    </row>
    <row r="32" spans="1:25">
      <c r="A32" s="5" t="s">
        <v>39</v>
      </c>
      <c r="B32" s="6" t="str">
        <f>SUM(D32,F32,H32,J32,L32,N32,P32,R32,T32,V32,X32)</f>
        <v>0</v>
      </c>
      <c r="C32" s="6" t="str">
        <f>SUM(E32,G32,I32,K32,M32,O32,Q32,S32,U32,W32,Y32)</f>
        <v>0</v>
      </c>
      <c r="D32" s="6">
        <v>3</v>
      </c>
      <c r="E32" s="6">
        <v>8281900</v>
      </c>
      <c r="F32" s="6">
        <v>1</v>
      </c>
      <c r="G32" s="6">
        <v>2117300</v>
      </c>
      <c r="H32" s="6">
        <v>0</v>
      </c>
      <c r="I32" s="6">
        <v>0</v>
      </c>
      <c r="J32" s="6">
        <v>0</v>
      </c>
      <c r="K32" s="6">
        <v>0</v>
      </c>
      <c r="L32" s="6">
        <v>0</v>
      </c>
      <c r="M32" s="6">
        <v>0</v>
      </c>
      <c r="N32" s="6">
        <v>0</v>
      </c>
      <c r="O32" s="6">
        <v>0</v>
      </c>
      <c r="P32" s="6">
        <v>0</v>
      </c>
      <c r="Q32" s="6">
        <v>0</v>
      </c>
      <c r="R32" s="6">
        <v>0</v>
      </c>
      <c r="S32" s="6">
        <v>0</v>
      </c>
      <c r="T32" s="6">
        <v>0</v>
      </c>
      <c r="U32" s="6">
        <v>0</v>
      </c>
      <c r="V32" s="6">
        <v>0</v>
      </c>
      <c r="W32" s="6">
        <v>0</v>
      </c>
      <c r="X32" s="6">
        <v>0</v>
      </c>
      <c r="Y32" s="6">
        <v>0</v>
      </c>
    </row>
    <row r="33" spans="1:25">
      <c r="A33" s="5" t="s">
        <v>40</v>
      </c>
      <c r="B33" s="6" t="str">
        <f>SUM(D33,F33,H33,J33,L33,N33,P33,R33,T33,V33,X33)</f>
        <v>0</v>
      </c>
      <c r="C33" s="6" t="str">
        <f>SUM(E33,G33,I33,K33,M33,O33,Q33,S33,U33,W33,Y33)</f>
        <v>0</v>
      </c>
      <c r="D33" s="6">
        <v>0</v>
      </c>
      <c r="E33" s="6">
        <v>0</v>
      </c>
      <c r="F33" s="6">
        <v>1</v>
      </c>
      <c r="G33" s="6">
        <v>1610300</v>
      </c>
      <c r="H33" s="6">
        <v>0</v>
      </c>
      <c r="I33" s="6">
        <v>0</v>
      </c>
      <c r="J33" s="6">
        <v>0</v>
      </c>
      <c r="K33" s="6">
        <v>0</v>
      </c>
      <c r="L33" s="6">
        <v>0</v>
      </c>
      <c r="M33" s="6">
        <v>0</v>
      </c>
      <c r="N33" s="6">
        <v>0</v>
      </c>
      <c r="O33" s="6">
        <v>0</v>
      </c>
      <c r="P33" s="6">
        <v>0</v>
      </c>
      <c r="Q33" s="6">
        <v>0</v>
      </c>
      <c r="R33" s="6">
        <v>0</v>
      </c>
      <c r="S33" s="6">
        <v>0</v>
      </c>
      <c r="T33" s="6">
        <v>0</v>
      </c>
      <c r="U33" s="6">
        <v>0</v>
      </c>
      <c r="V33" s="6">
        <v>0</v>
      </c>
      <c r="W33" s="6">
        <v>0</v>
      </c>
      <c r="X33" s="6">
        <v>0</v>
      </c>
      <c r="Y33" s="6">
        <v>0</v>
      </c>
    </row>
    <row r="36" spans="1:25">
      <c r="A36" s="3" t="s">
        <v>4</v>
      </c>
    </row>
    <row r="37" spans="1:25">
      <c r="A37" s="4" t="s">
        <v>28</v>
      </c>
      <c r="B37" s="4" t="s">
        <v>18</v>
      </c>
      <c r="C37" s="4"/>
      <c r="D37" s="4" t="s">
        <v>29</v>
      </c>
      <c r="E37" s="4"/>
      <c r="F37" s="4" t="s">
        <v>30</v>
      </c>
      <c r="G37" s="4"/>
      <c r="H37" s="4" t="s">
        <v>19</v>
      </c>
      <c r="I37" s="4"/>
      <c r="J37" s="4" t="s">
        <v>20</v>
      </c>
      <c r="K37" s="4"/>
      <c r="L37" s="4" t="s">
        <v>21</v>
      </c>
      <c r="M37" s="4"/>
      <c r="N37" s="4" t="s">
        <v>22</v>
      </c>
      <c r="O37" s="4"/>
      <c r="P37" s="4" t="s">
        <v>23</v>
      </c>
      <c r="Q37" s="4"/>
      <c r="R37" s="4" t="s">
        <v>24</v>
      </c>
      <c r="S37" s="4"/>
      <c r="T37" s="4" t="s">
        <v>25</v>
      </c>
      <c r="U37" s="4"/>
      <c r="V37" s="4" t="s">
        <v>26</v>
      </c>
      <c r="W37" s="4"/>
      <c r="X37" s="4" t="s">
        <v>27</v>
      </c>
      <c r="Y37" s="4"/>
    </row>
    <row r="38" spans="1:25">
      <c r="A38" s="4"/>
      <c r="B38" s="4" t="s">
        <v>10</v>
      </c>
      <c r="C38" s="4" t="s">
        <v>11</v>
      </c>
      <c r="D38" s="4" t="s">
        <v>10</v>
      </c>
      <c r="E38" s="4" t="s">
        <v>11</v>
      </c>
      <c r="F38" s="4" t="s">
        <v>10</v>
      </c>
      <c r="G38" s="4" t="s">
        <v>11</v>
      </c>
      <c r="H38" s="4" t="s">
        <v>10</v>
      </c>
      <c r="I38" s="4" t="s">
        <v>11</v>
      </c>
      <c r="J38" s="4" t="s">
        <v>10</v>
      </c>
      <c r="K38" s="4" t="s">
        <v>11</v>
      </c>
      <c r="L38" s="4" t="s">
        <v>10</v>
      </c>
      <c r="M38" s="4" t="s">
        <v>11</v>
      </c>
      <c r="N38" s="4" t="s">
        <v>10</v>
      </c>
      <c r="O38" s="4" t="s">
        <v>11</v>
      </c>
      <c r="P38" s="4" t="s">
        <v>10</v>
      </c>
      <c r="Q38" s="4" t="s">
        <v>11</v>
      </c>
      <c r="R38" s="4" t="s">
        <v>10</v>
      </c>
      <c r="S38" s="4" t="s">
        <v>11</v>
      </c>
      <c r="T38" s="4" t="s">
        <v>10</v>
      </c>
      <c r="U38" s="4" t="s">
        <v>11</v>
      </c>
      <c r="V38" s="4" t="s">
        <v>10</v>
      </c>
      <c r="W38" s="4" t="s">
        <v>11</v>
      </c>
      <c r="X38" s="4" t="s">
        <v>10</v>
      </c>
      <c r="Y38" s="4" t="s">
        <v>11</v>
      </c>
    </row>
    <row r="39" spans="1:25">
      <c r="A39" s="5" t="s">
        <v>18</v>
      </c>
      <c r="B39" s="6" t="str">
        <f>SUM(D39,F39,H39,J39,L39,N39,P39,R39,T39,V39,X39)</f>
        <v>0</v>
      </c>
      <c r="C39" s="6" t="str">
        <f>SUM(E39,G39,I39,K39,M39,O39,Q39,S39,U39,W39,Y39)</f>
        <v>0</v>
      </c>
      <c r="D39" s="6" t="str">
        <f>SUM(D40:D44)</f>
        <v>0</v>
      </c>
      <c r="E39" s="6" t="str">
        <f>SUM(E40:E44)</f>
        <v>0</v>
      </c>
      <c r="F39" s="6" t="str">
        <f>SUM(F40:F44)</f>
        <v>0</v>
      </c>
      <c r="G39" s="6" t="str">
        <f>SUM(G40:G44)</f>
        <v>0</v>
      </c>
      <c r="H39" s="6" t="str">
        <f>SUM(H40:H44)</f>
        <v>0</v>
      </c>
      <c r="I39" s="6" t="str">
        <f>SUM(I40:I44)</f>
        <v>0</v>
      </c>
      <c r="J39" s="6" t="str">
        <f>SUM(J40:J44)</f>
        <v>0</v>
      </c>
      <c r="K39" s="6" t="str">
        <f>SUM(K40:K44)</f>
        <v>0</v>
      </c>
      <c r="L39" s="6" t="str">
        <f>SUM(L40:L44)</f>
        <v>0</v>
      </c>
      <c r="M39" s="6" t="str">
        <f>SUM(M40:M44)</f>
        <v>0</v>
      </c>
      <c r="N39" s="6" t="str">
        <f>SUM(N40:N44)</f>
        <v>0</v>
      </c>
      <c r="O39" s="6" t="str">
        <f>SUM(O40:O44)</f>
        <v>0</v>
      </c>
      <c r="P39" s="6" t="str">
        <f>SUM(P40:P44)</f>
        <v>0</v>
      </c>
      <c r="Q39" s="6" t="str">
        <f>SUM(Q40:Q44)</f>
        <v>0</v>
      </c>
      <c r="R39" s="6" t="str">
        <f>SUM(R40:R44)</f>
        <v>0</v>
      </c>
      <c r="S39" s="6" t="str">
        <f>SUM(S40:S44)</f>
        <v>0</v>
      </c>
      <c r="T39" s="6" t="str">
        <f>SUM(T40:T44)</f>
        <v>0</v>
      </c>
      <c r="U39" s="6" t="str">
        <f>SUM(U40:U44)</f>
        <v>0</v>
      </c>
      <c r="V39" s="6" t="str">
        <f>SUM(V40:V44)</f>
        <v>0</v>
      </c>
      <c r="W39" s="6" t="str">
        <f>SUM(W40:W44)</f>
        <v>0</v>
      </c>
      <c r="X39" s="6" t="str">
        <f>SUM(X40:X44)</f>
        <v>0</v>
      </c>
      <c r="Y39" s="6" t="str">
        <f>SUM(Y40:Y44)</f>
        <v>0</v>
      </c>
    </row>
    <row r="40" spans="1:25">
      <c r="A40" s="5" t="s">
        <v>31</v>
      </c>
      <c r="B40" s="6" t="str">
        <f>SUM(D40,F40,H40,J40,L40,N40,P40,R40,T40,V40,X40)</f>
        <v>0</v>
      </c>
      <c r="C40" s="6" t="str">
        <f>SUM(E40,G40,I40,K40,M40,O40,Q40,S40,U40,W40,Y40)</f>
        <v>0</v>
      </c>
      <c r="D40" s="6">
        <v>0</v>
      </c>
      <c r="E40" s="6">
        <v>0</v>
      </c>
      <c r="F40" s="6">
        <v>4</v>
      </c>
      <c r="G40" s="6">
        <v>5366800</v>
      </c>
      <c r="H40" s="6">
        <v>0</v>
      </c>
      <c r="I40" s="6">
        <v>0</v>
      </c>
      <c r="J40" s="6">
        <v>0</v>
      </c>
      <c r="K40" s="6">
        <v>0</v>
      </c>
      <c r="L40" s="6">
        <v>0</v>
      </c>
      <c r="M40" s="6">
        <v>0</v>
      </c>
      <c r="N40" s="6">
        <v>0</v>
      </c>
      <c r="O40" s="6">
        <v>0</v>
      </c>
      <c r="P40" s="6">
        <v>0</v>
      </c>
      <c r="Q40" s="6">
        <v>0</v>
      </c>
      <c r="R40" s="6">
        <v>0</v>
      </c>
      <c r="S40" s="6">
        <v>0</v>
      </c>
      <c r="T40" s="6">
        <v>0</v>
      </c>
      <c r="U40" s="6">
        <v>0</v>
      </c>
      <c r="V40" s="6">
        <v>0</v>
      </c>
      <c r="W40" s="6">
        <v>0</v>
      </c>
      <c r="X40" s="6">
        <v>0</v>
      </c>
      <c r="Y40" s="6">
        <v>0</v>
      </c>
    </row>
    <row r="41" spans="1:25">
      <c r="A41" s="5" t="s">
        <v>32</v>
      </c>
      <c r="B41" s="6" t="str">
        <f>SUM(D41,F41,H41,J41,L41,N41,P41,R41,T41,V41,X41)</f>
        <v>0</v>
      </c>
      <c r="C41" s="6" t="str">
        <f>SUM(E41,G41,I41,K41,M41,O41,Q41,S41,U41,W41,Y41)</f>
        <v>0</v>
      </c>
      <c r="D41" s="6">
        <v>0</v>
      </c>
      <c r="E41" s="6">
        <v>0</v>
      </c>
      <c r="F41" s="6">
        <v>2</v>
      </c>
      <c r="G41" s="6">
        <v>7985100</v>
      </c>
      <c r="H41" s="6">
        <v>0</v>
      </c>
      <c r="I41" s="6">
        <v>0</v>
      </c>
      <c r="J41" s="6">
        <v>0</v>
      </c>
      <c r="K41" s="6">
        <v>0</v>
      </c>
      <c r="L41" s="6">
        <v>0</v>
      </c>
      <c r="M41" s="6">
        <v>0</v>
      </c>
      <c r="N41" s="6">
        <v>0</v>
      </c>
      <c r="O41" s="6">
        <v>0</v>
      </c>
      <c r="P41" s="6">
        <v>0</v>
      </c>
      <c r="Q41" s="6">
        <v>0</v>
      </c>
      <c r="R41" s="6">
        <v>0</v>
      </c>
      <c r="S41" s="6">
        <v>0</v>
      </c>
      <c r="T41" s="6">
        <v>0</v>
      </c>
      <c r="U41" s="6">
        <v>0</v>
      </c>
      <c r="V41" s="6">
        <v>0</v>
      </c>
      <c r="W41" s="6">
        <v>0</v>
      </c>
      <c r="X41" s="6">
        <v>0</v>
      </c>
      <c r="Y41" s="6">
        <v>0</v>
      </c>
    </row>
    <row r="42" spans="1:25">
      <c r="A42" s="5" t="s">
        <v>33</v>
      </c>
      <c r="B42" s="6" t="str">
        <f>SUM(D42,F42,H42,J42,L42,N42,P42,R42,T42,V42,X42)</f>
        <v>0</v>
      </c>
      <c r="C42" s="6" t="str">
        <f>SUM(E42,G42,I42,K42,M42,O42,Q42,S42,U42,W42,Y42)</f>
        <v>0</v>
      </c>
      <c r="D42" s="6">
        <v>0</v>
      </c>
      <c r="E42" s="6">
        <v>0</v>
      </c>
      <c r="F42" s="6">
        <v>0</v>
      </c>
      <c r="G42" s="6">
        <v>0</v>
      </c>
      <c r="H42" s="6">
        <v>1</v>
      </c>
      <c r="I42" s="6">
        <v>677175</v>
      </c>
      <c r="J42" s="6">
        <v>0</v>
      </c>
      <c r="K42" s="6">
        <v>0</v>
      </c>
      <c r="L42" s="6">
        <v>0</v>
      </c>
      <c r="M42" s="6">
        <v>0</v>
      </c>
      <c r="N42" s="6">
        <v>0</v>
      </c>
      <c r="O42" s="6">
        <v>0</v>
      </c>
      <c r="P42" s="6">
        <v>0</v>
      </c>
      <c r="Q42" s="6">
        <v>0</v>
      </c>
      <c r="R42" s="6">
        <v>0</v>
      </c>
      <c r="S42" s="6">
        <v>0</v>
      </c>
      <c r="T42" s="6">
        <v>0</v>
      </c>
      <c r="U42" s="6">
        <v>0</v>
      </c>
      <c r="V42" s="6">
        <v>0</v>
      </c>
      <c r="W42" s="6">
        <v>0</v>
      </c>
      <c r="X42" s="6">
        <v>0</v>
      </c>
      <c r="Y42" s="6">
        <v>0</v>
      </c>
    </row>
    <row r="43" spans="1:25">
      <c r="A43" s="5" t="s">
        <v>36</v>
      </c>
      <c r="B43" s="6" t="str">
        <f>SUM(D43,F43,H43,J43,L43,N43,P43,R43,T43,V43,X43)</f>
        <v>0</v>
      </c>
      <c r="C43" s="6" t="str">
        <f>SUM(E43,G43,I43,K43,M43,O43,Q43,S43,U43,W43,Y43)</f>
        <v>0</v>
      </c>
      <c r="D43" s="6">
        <v>0</v>
      </c>
      <c r="E43" s="6">
        <v>0</v>
      </c>
      <c r="F43" s="6">
        <v>2</v>
      </c>
      <c r="G43" s="6">
        <v>2014600</v>
      </c>
      <c r="H43" s="6">
        <v>0</v>
      </c>
      <c r="I43" s="6">
        <v>0</v>
      </c>
      <c r="J43" s="6">
        <v>0</v>
      </c>
      <c r="K43" s="6">
        <v>0</v>
      </c>
      <c r="L43" s="6">
        <v>0</v>
      </c>
      <c r="M43" s="6">
        <v>0</v>
      </c>
      <c r="N43" s="6">
        <v>0</v>
      </c>
      <c r="O43" s="6">
        <v>0</v>
      </c>
      <c r="P43" s="6">
        <v>0</v>
      </c>
      <c r="Q43" s="6">
        <v>0</v>
      </c>
      <c r="R43" s="6">
        <v>0</v>
      </c>
      <c r="S43" s="6">
        <v>0</v>
      </c>
      <c r="T43" s="6">
        <v>0</v>
      </c>
      <c r="U43" s="6">
        <v>0</v>
      </c>
      <c r="V43" s="6">
        <v>0</v>
      </c>
      <c r="W43" s="6">
        <v>0</v>
      </c>
      <c r="X43" s="6">
        <v>0</v>
      </c>
      <c r="Y43" s="6">
        <v>0</v>
      </c>
    </row>
    <row r="44" spans="1:25">
      <c r="A44" s="5" t="s">
        <v>35</v>
      </c>
      <c r="B44" s="6" t="str">
        <f>SUM(D44,F44,H44,J44,L44,N44,P44,R44,T44,V44,X44)</f>
        <v>0</v>
      </c>
      <c r="C44" s="6" t="str">
        <f>SUM(E44,G44,I44,K44,M44,O44,Q44,S44,U44,W44,Y44)</f>
        <v>0</v>
      </c>
      <c r="D44" s="6">
        <v>2</v>
      </c>
      <c r="E44" s="6">
        <v>1000000</v>
      </c>
      <c r="F44" s="6">
        <v>0</v>
      </c>
      <c r="G44" s="6">
        <v>0</v>
      </c>
      <c r="H44" s="6">
        <v>0</v>
      </c>
      <c r="I44" s="6">
        <v>0</v>
      </c>
      <c r="J44" s="6">
        <v>0</v>
      </c>
      <c r="K44" s="6">
        <v>0</v>
      </c>
      <c r="L44" s="6">
        <v>0</v>
      </c>
      <c r="M44" s="6">
        <v>0</v>
      </c>
      <c r="N44" s="6">
        <v>0</v>
      </c>
      <c r="O44" s="6">
        <v>0</v>
      </c>
      <c r="P44" s="6">
        <v>0</v>
      </c>
      <c r="Q44" s="6">
        <v>0</v>
      </c>
      <c r="R44" s="6">
        <v>0</v>
      </c>
      <c r="S44" s="6">
        <v>0</v>
      </c>
      <c r="T44" s="6">
        <v>0</v>
      </c>
      <c r="U44" s="6">
        <v>0</v>
      </c>
      <c r="V44" s="6">
        <v>0</v>
      </c>
      <c r="W44" s="6">
        <v>0</v>
      </c>
      <c r="X44" s="6">
        <v>0</v>
      </c>
      <c r="Y44" s="6">
        <v>0</v>
      </c>
    </row>
    <row r="47" spans="1:25">
      <c r="A47" s="3" t="s">
        <v>41</v>
      </c>
    </row>
    <row r="48" spans="1:25">
      <c r="A48" s="4" t="s">
        <v>28</v>
      </c>
      <c r="B48" s="4" t="s">
        <v>18</v>
      </c>
      <c r="C48" s="4"/>
      <c r="D48" s="4" t="s">
        <v>29</v>
      </c>
      <c r="E48" s="4"/>
      <c r="F48" s="4" t="s">
        <v>30</v>
      </c>
      <c r="G48" s="4"/>
      <c r="H48" s="4" t="s">
        <v>19</v>
      </c>
      <c r="I48" s="4"/>
      <c r="J48" s="4" t="s">
        <v>20</v>
      </c>
      <c r="K48" s="4"/>
      <c r="L48" s="4" t="s">
        <v>21</v>
      </c>
      <c r="M48" s="4"/>
      <c r="N48" s="4" t="s">
        <v>22</v>
      </c>
      <c r="O48" s="4"/>
      <c r="P48" s="4" t="s">
        <v>23</v>
      </c>
      <c r="Q48" s="4"/>
      <c r="R48" s="4" t="s">
        <v>24</v>
      </c>
      <c r="S48" s="4"/>
      <c r="T48" s="4" t="s">
        <v>25</v>
      </c>
      <c r="U48" s="4"/>
      <c r="V48" s="4" t="s">
        <v>26</v>
      </c>
      <c r="W48" s="4"/>
      <c r="X48" s="4" t="s">
        <v>27</v>
      </c>
      <c r="Y48" s="4"/>
    </row>
    <row r="49" spans="1:25">
      <c r="A49" s="4"/>
      <c r="B49" s="4" t="s">
        <v>10</v>
      </c>
      <c r="C49" s="4" t="s">
        <v>11</v>
      </c>
      <c r="D49" s="4" t="s">
        <v>10</v>
      </c>
      <c r="E49" s="4" t="s">
        <v>11</v>
      </c>
      <c r="F49" s="4" t="s">
        <v>10</v>
      </c>
      <c r="G49" s="4" t="s">
        <v>11</v>
      </c>
      <c r="H49" s="4" t="s">
        <v>10</v>
      </c>
      <c r="I49" s="4" t="s">
        <v>11</v>
      </c>
      <c r="J49" s="4" t="s">
        <v>10</v>
      </c>
      <c r="K49" s="4" t="s">
        <v>11</v>
      </c>
      <c r="L49" s="4" t="s">
        <v>10</v>
      </c>
      <c r="M49" s="4" t="s">
        <v>11</v>
      </c>
      <c r="N49" s="4" t="s">
        <v>10</v>
      </c>
      <c r="O49" s="4" t="s">
        <v>11</v>
      </c>
      <c r="P49" s="4" t="s">
        <v>10</v>
      </c>
      <c r="Q49" s="4" t="s">
        <v>11</v>
      </c>
      <c r="R49" s="4" t="s">
        <v>10</v>
      </c>
      <c r="S49" s="4" t="s">
        <v>11</v>
      </c>
      <c r="T49" s="4" t="s">
        <v>10</v>
      </c>
      <c r="U49" s="4" t="s">
        <v>11</v>
      </c>
      <c r="V49" s="4" t="s">
        <v>10</v>
      </c>
      <c r="W49" s="4" t="s">
        <v>11</v>
      </c>
      <c r="X49" s="4" t="s">
        <v>10</v>
      </c>
      <c r="Y49" s="4" t="s">
        <v>11</v>
      </c>
    </row>
    <row r="50" spans="1:25">
      <c r="A50" s="5" t="s">
        <v>18</v>
      </c>
      <c r="B50" s="6" t="str">
        <f>SUM(D50,F50,H50,J50,L50,N50,P50,R50,T50,V50,X50)</f>
        <v>0</v>
      </c>
      <c r="C50" s="6" t="str">
        <f>SUM(E50,G50,I50,K50,M50,O50,Q50,S50,U50,W50,Y50)</f>
        <v>0</v>
      </c>
      <c r="D50" s="6" t="str">
        <f>SUM(D51:D58)</f>
        <v>0</v>
      </c>
      <c r="E50" s="6" t="str">
        <f>SUM(E51:E58)</f>
        <v>0</v>
      </c>
      <c r="F50" s="6" t="str">
        <f>SUM(F51:F58)</f>
        <v>0</v>
      </c>
      <c r="G50" s="6" t="str">
        <f>SUM(G51:G58)</f>
        <v>0</v>
      </c>
      <c r="H50" s="6" t="str">
        <f>SUM(H51:H58)</f>
        <v>0</v>
      </c>
      <c r="I50" s="6" t="str">
        <f>SUM(I51:I58)</f>
        <v>0</v>
      </c>
      <c r="J50" s="6" t="str">
        <f>SUM(J51:J58)</f>
        <v>0</v>
      </c>
      <c r="K50" s="6" t="str">
        <f>SUM(K51:K58)</f>
        <v>0</v>
      </c>
      <c r="L50" s="6" t="str">
        <f>SUM(L51:L58)</f>
        <v>0</v>
      </c>
      <c r="M50" s="6" t="str">
        <f>SUM(M51:M58)</f>
        <v>0</v>
      </c>
      <c r="N50" s="6" t="str">
        <f>SUM(N51:N58)</f>
        <v>0</v>
      </c>
      <c r="O50" s="6" t="str">
        <f>SUM(O51:O58)</f>
        <v>0</v>
      </c>
      <c r="P50" s="6" t="str">
        <f>SUM(P51:P58)</f>
        <v>0</v>
      </c>
      <c r="Q50" s="6" t="str">
        <f>SUM(Q51:Q58)</f>
        <v>0</v>
      </c>
      <c r="R50" s="6" t="str">
        <f>SUM(R51:R58)</f>
        <v>0</v>
      </c>
      <c r="S50" s="6" t="str">
        <f>SUM(S51:S58)</f>
        <v>0</v>
      </c>
      <c r="T50" s="6" t="str">
        <f>SUM(T51:T58)</f>
        <v>0</v>
      </c>
      <c r="U50" s="6" t="str">
        <f>SUM(U51:U58)</f>
        <v>0</v>
      </c>
      <c r="V50" s="6" t="str">
        <f>SUM(V51:V58)</f>
        <v>0</v>
      </c>
      <c r="W50" s="6" t="str">
        <f>SUM(W51:W58)</f>
        <v>0</v>
      </c>
      <c r="X50" s="6" t="str">
        <f>SUM(X51:X58)</f>
        <v>0</v>
      </c>
      <c r="Y50" s="6" t="str">
        <f>SUM(Y51:Y58)</f>
        <v>0</v>
      </c>
    </row>
    <row r="51" spans="1:25">
      <c r="A51" s="5" t="s">
        <v>31</v>
      </c>
      <c r="B51" s="6" t="str">
        <f>SUM(D51,F51,H51,J51,L51,N51,P51,R51,T51,V51,X51)</f>
        <v>0</v>
      </c>
      <c r="C51" s="6" t="str">
        <f>SUM(E51,G51,I51,K51,M51,O51,Q51,S51,U51,W51,Y51)</f>
        <v>0</v>
      </c>
      <c r="D51" s="6">
        <v>0</v>
      </c>
      <c r="E51" s="6">
        <v>0</v>
      </c>
      <c r="F51" s="6">
        <v>17</v>
      </c>
      <c r="G51" s="6">
        <v>28246300</v>
      </c>
      <c r="H51" s="6">
        <v>0</v>
      </c>
      <c r="I51" s="6">
        <v>0</v>
      </c>
      <c r="J51" s="6">
        <v>0</v>
      </c>
      <c r="K51" s="6">
        <v>0</v>
      </c>
      <c r="L51" s="6">
        <v>0</v>
      </c>
      <c r="M51" s="6">
        <v>0</v>
      </c>
      <c r="N51" s="6">
        <v>0</v>
      </c>
      <c r="O51" s="6">
        <v>0</v>
      </c>
      <c r="P51" s="6">
        <v>0</v>
      </c>
      <c r="Q51" s="6">
        <v>0</v>
      </c>
      <c r="R51" s="6">
        <v>0</v>
      </c>
      <c r="S51" s="6">
        <v>0</v>
      </c>
      <c r="T51" s="6">
        <v>0</v>
      </c>
      <c r="U51" s="6">
        <v>0</v>
      </c>
      <c r="V51" s="6">
        <v>0</v>
      </c>
      <c r="W51" s="6">
        <v>0</v>
      </c>
      <c r="X51" s="6">
        <v>0</v>
      </c>
      <c r="Y51" s="6">
        <v>0</v>
      </c>
    </row>
    <row r="52" spans="1:25">
      <c r="A52" s="5" t="s">
        <v>32</v>
      </c>
      <c r="B52" s="6" t="str">
        <f>SUM(D52,F52,H52,J52,L52,N52,P52,R52,T52,V52,X52)</f>
        <v>0</v>
      </c>
      <c r="C52" s="6" t="str">
        <f>SUM(E52,G52,I52,K52,M52,O52,Q52,S52,U52,W52,Y52)</f>
        <v>0</v>
      </c>
      <c r="D52" s="6">
        <v>0</v>
      </c>
      <c r="E52" s="6">
        <v>0</v>
      </c>
      <c r="F52" s="6">
        <v>6</v>
      </c>
      <c r="G52" s="6">
        <v>22747800</v>
      </c>
      <c r="H52" s="6">
        <v>0</v>
      </c>
      <c r="I52" s="6">
        <v>0</v>
      </c>
      <c r="J52" s="6">
        <v>0</v>
      </c>
      <c r="K52" s="6">
        <v>0</v>
      </c>
      <c r="L52" s="6">
        <v>0</v>
      </c>
      <c r="M52" s="6">
        <v>0</v>
      </c>
      <c r="N52" s="6">
        <v>0</v>
      </c>
      <c r="O52" s="6">
        <v>0</v>
      </c>
      <c r="P52" s="6">
        <v>0</v>
      </c>
      <c r="Q52" s="6">
        <v>0</v>
      </c>
      <c r="R52" s="6">
        <v>0</v>
      </c>
      <c r="S52" s="6">
        <v>0</v>
      </c>
      <c r="T52" s="6">
        <v>0</v>
      </c>
      <c r="U52" s="6">
        <v>0</v>
      </c>
      <c r="V52" s="6">
        <v>0</v>
      </c>
      <c r="W52" s="6">
        <v>0</v>
      </c>
      <c r="X52" s="6">
        <v>0</v>
      </c>
      <c r="Y52" s="6">
        <v>0</v>
      </c>
    </row>
    <row r="53" spans="1:25">
      <c r="A53" s="5" t="s">
        <v>33</v>
      </c>
      <c r="B53" s="6" t="str">
        <f>SUM(D53,F53,H53,J53,L53,N53,P53,R53,T53,V53,X53)</f>
        <v>0</v>
      </c>
      <c r="C53" s="6" t="str">
        <f>SUM(E53,G53,I53,K53,M53,O53,Q53,S53,U53,W53,Y53)</f>
        <v>0</v>
      </c>
      <c r="D53" s="6">
        <v>0</v>
      </c>
      <c r="E53" s="6">
        <v>0</v>
      </c>
      <c r="F53" s="6">
        <v>3</v>
      </c>
      <c r="G53" s="6">
        <v>1934900</v>
      </c>
      <c r="H53" s="6">
        <v>0</v>
      </c>
      <c r="I53" s="6">
        <v>0</v>
      </c>
      <c r="J53" s="6">
        <v>0</v>
      </c>
      <c r="K53" s="6">
        <v>0</v>
      </c>
      <c r="L53" s="6">
        <v>0</v>
      </c>
      <c r="M53" s="6">
        <v>0</v>
      </c>
      <c r="N53" s="6">
        <v>0</v>
      </c>
      <c r="O53" s="6">
        <v>0</v>
      </c>
      <c r="P53" s="6">
        <v>0</v>
      </c>
      <c r="Q53" s="6">
        <v>0</v>
      </c>
      <c r="R53" s="6">
        <v>0</v>
      </c>
      <c r="S53" s="6">
        <v>0</v>
      </c>
      <c r="T53" s="6">
        <v>0</v>
      </c>
      <c r="U53" s="6">
        <v>0</v>
      </c>
      <c r="V53" s="6">
        <v>1</v>
      </c>
      <c r="W53" s="6">
        <v>674975</v>
      </c>
      <c r="X53" s="6">
        <v>0</v>
      </c>
      <c r="Y53" s="6">
        <v>0</v>
      </c>
    </row>
    <row r="54" spans="1:25">
      <c r="A54" s="5" t="s">
        <v>38</v>
      </c>
      <c r="B54" s="6" t="str">
        <f>SUM(D54,F54,H54,J54,L54,N54,P54,R54,T54,V54,X54)</f>
        <v>0</v>
      </c>
      <c r="C54" s="6" t="str">
        <f>SUM(E54,G54,I54,K54,M54,O54,Q54,S54,U54,W54,Y54)</f>
        <v>0</v>
      </c>
      <c r="D54" s="6">
        <v>0</v>
      </c>
      <c r="E54" s="6">
        <v>0</v>
      </c>
      <c r="F54" s="6">
        <v>6</v>
      </c>
      <c r="G54" s="6">
        <v>7999800</v>
      </c>
      <c r="H54" s="6">
        <v>0</v>
      </c>
      <c r="I54" s="6">
        <v>0</v>
      </c>
      <c r="J54" s="6">
        <v>0</v>
      </c>
      <c r="K54" s="6">
        <v>0</v>
      </c>
      <c r="L54" s="6">
        <v>0</v>
      </c>
      <c r="M54" s="6">
        <v>0</v>
      </c>
      <c r="N54" s="6">
        <v>0</v>
      </c>
      <c r="O54" s="6">
        <v>0</v>
      </c>
      <c r="P54" s="6">
        <v>0</v>
      </c>
      <c r="Q54" s="6">
        <v>0</v>
      </c>
      <c r="R54" s="6">
        <v>0</v>
      </c>
      <c r="S54" s="6">
        <v>0</v>
      </c>
      <c r="T54" s="6">
        <v>0</v>
      </c>
      <c r="U54" s="6">
        <v>0</v>
      </c>
      <c r="V54" s="6">
        <v>0</v>
      </c>
      <c r="W54" s="6">
        <v>0</v>
      </c>
      <c r="X54" s="6">
        <v>0</v>
      </c>
      <c r="Y54" s="6">
        <v>0</v>
      </c>
    </row>
    <row r="55" spans="1:25">
      <c r="A55" s="5" t="s">
        <v>36</v>
      </c>
      <c r="B55" s="6" t="str">
        <f>SUM(D55,F55,H55,J55,L55,N55,P55,R55,T55,V55,X55)</f>
        <v>0</v>
      </c>
      <c r="C55" s="6" t="str">
        <f>SUM(E55,G55,I55,K55,M55,O55,Q55,S55,U55,W55,Y55)</f>
        <v>0</v>
      </c>
      <c r="D55" s="6">
        <v>0</v>
      </c>
      <c r="E55" s="6">
        <v>0</v>
      </c>
      <c r="F55" s="6">
        <v>2</v>
      </c>
      <c r="G55" s="6">
        <v>1782600</v>
      </c>
      <c r="H55" s="6">
        <v>0</v>
      </c>
      <c r="I55" s="6">
        <v>0</v>
      </c>
      <c r="J55" s="6">
        <v>0</v>
      </c>
      <c r="K55" s="6">
        <v>0</v>
      </c>
      <c r="L55" s="6">
        <v>0</v>
      </c>
      <c r="M55" s="6">
        <v>0</v>
      </c>
      <c r="N55" s="6">
        <v>0</v>
      </c>
      <c r="O55" s="6">
        <v>0</v>
      </c>
      <c r="P55" s="6">
        <v>0</v>
      </c>
      <c r="Q55" s="6">
        <v>0</v>
      </c>
      <c r="R55" s="6">
        <v>0</v>
      </c>
      <c r="S55" s="6">
        <v>0</v>
      </c>
      <c r="T55" s="6">
        <v>0</v>
      </c>
      <c r="U55" s="6">
        <v>0</v>
      </c>
      <c r="V55" s="6">
        <v>0</v>
      </c>
      <c r="W55" s="6">
        <v>0</v>
      </c>
      <c r="X55" s="6">
        <v>0</v>
      </c>
      <c r="Y55" s="6">
        <v>0</v>
      </c>
    </row>
    <row r="56" spans="1:25">
      <c r="A56" s="5" t="s">
        <v>34</v>
      </c>
      <c r="B56" s="6" t="str">
        <f>SUM(D56,F56,H56,J56,L56,N56,P56,R56,T56,V56,X56)</f>
        <v>0</v>
      </c>
      <c r="C56" s="6" t="str">
        <f>SUM(E56,G56,I56,K56,M56,O56,Q56,S56,U56,W56,Y56)</f>
        <v>0</v>
      </c>
      <c r="D56" s="6">
        <v>0</v>
      </c>
      <c r="E56" s="6">
        <v>0</v>
      </c>
      <c r="F56" s="6">
        <v>5</v>
      </c>
      <c r="G56" s="6">
        <v>14658500</v>
      </c>
      <c r="H56" s="6">
        <v>0</v>
      </c>
      <c r="I56" s="6">
        <v>0</v>
      </c>
      <c r="J56" s="6">
        <v>0</v>
      </c>
      <c r="K56" s="6">
        <v>0</v>
      </c>
      <c r="L56" s="6">
        <v>0</v>
      </c>
      <c r="M56" s="6">
        <v>0</v>
      </c>
      <c r="N56" s="6">
        <v>0</v>
      </c>
      <c r="O56" s="6">
        <v>0</v>
      </c>
      <c r="P56" s="6">
        <v>0</v>
      </c>
      <c r="Q56" s="6">
        <v>0</v>
      </c>
      <c r="R56" s="6">
        <v>0</v>
      </c>
      <c r="S56" s="6">
        <v>0</v>
      </c>
      <c r="T56" s="6">
        <v>0</v>
      </c>
      <c r="U56" s="6">
        <v>0</v>
      </c>
      <c r="V56" s="6">
        <v>1</v>
      </c>
      <c r="W56" s="6">
        <v>2972326</v>
      </c>
      <c r="X56" s="6">
        <v>0</v>
      </c>
      <c r="Y56" s="6">
        <v>0</v>
      </c>
    </row>
    <row r="57" spans="1:25">
      <c r="A57" s="5" t="s">
        <v>40</v>
      </c>
      <c r="B57" s="6" t="str">
        <f>SUM(D57,F57,H57,J57,L57,N57,P57,R57,T57,V57,X57)</f>
        <v>0</v>
      </c>
      <c r="C57" s="6" t="str">
        <f>SUM(E57,G57,I57,K57,M57,O57,Q57,S57,U57,W57,Y57)</f>
        <v>0</v>
      </c>
      <c r="D57" s="6">
        <v>0</v>
      </c>
      <c r="E57" s="6">
        <v>0</v>
      </c>
      <c r="F57" s="6">
        <v>1</v>
      </c>
      <c r="G57" s="6">
        <v>1610300</v>
      </c>
      <c r="H57" s="6">
        <v>0</v>
      </c>
      <c r="I57" s="6">
        <v>0</v>
      </c>
      <c r="J57" s="6">
        <v>0</v>
      </c>
      <c r="K57" s="6">
        <v>0</v>
      </c>
      <c r="L57" s="6">
        <v>0</v>
      </c>
      <c r="M57" s="6">
        <v>0</v>
      </c>
      <c r="N57" s="6">
        <v>0</v>
      </c>
      <c r="O57" s="6">
        <v>0</v>
      </c>
      <c r="P57" s="6">
        <v>0</v>
      </c>
      <c r="Q57" s="6">
        <v>0</v>
      </c>
      <c r="R57" s="6">
        <v>0</v>
      </c>
      <c r="S57" s="6">
        <v>0</v>
      </c>
      <c r="T57" s="6">
        <v>0</v>
      </c>
      <c r="U57" s="6">
        <v>0</v>
      </c>
      <c r="V57" s="6">
        <v>0</v>
      </c>
      <c r="W57" s="6">
        <v>0</v>
      </c>
      <c r="X57" s="6">
        <v>0</v>
      </c>
      <c r="Y57" s="6">
        <v>0</v>
      </c>
    </row>
    <row r="58" spans="1:25">
      <c r="A58" s="5" t="s">
        <v>37</v>
      </c>
      <c r="B58" s="6" t="str">
        <f>SUM(D58,F58,H58,J58,L58,N58,P58,R58,T58,V58,X58)</f>
        <v>0</v>
      </c>
      <c r="C58" s="6" t="str">
        <f>SUM(E58,G58,I58,K58,M58,O58,Q58,S58,U58,W58,Y58)</f>
        <v>0</v>
      </c>
      <c r="D58" s="6">
        <v>0</v>
      </c>
      <c r="E58" s="6">
        <v>0</v>
      </c>
      <c r="F58" s="6">
        <v>3</v>
      </c>
      <c r="G58" s="6">
        <v>9550900</v>
      </c>
      <c r="H58" s="6">
        <v>0</v>
      </c>
      <c r="I58" s="6">
        <v>0</v>
      </c>
      <c r="J58" s="6">
        <v>0</v>
      </c>
      <c r="K58" s="6">
        <v>0</v>
      </c>
      <c r="L58" s="6">
        <v>0</v>
      </c>
      <c r="M58" s="6">
        <v>0</v>
      </c>
      <c r="N58" s="6">
        <v>0</v>
      </c>
      <c r="O58" s="6">
        <v>0</v>
      </c>
      <c r="P58" s="6">
        <v>0</v>
      </c>
      <c r="Q58" s="6">
        <v>0</v>
      </c>
      <c r="R58" s="6">
        <v>0</v>
      </c>
      <c r="S58" s="6">
        <v>0</v>
      </c>
      <c r="T58" s="6">
        <v>0</v>
      </c>
      <c r="U58" s="6">
        <v>0</v>
      </c>
      <c r="V58" s="6">
        <v>0</v>
      </c>
      <c r="W58" s="6">
        <v>0</v>
      </c>
      <c r="X58" s="6">
        <v>0</v>
      </c>
      <c r="Y58" s="6">
        <v>0</v>
      </c>
    </row>
    <row r="61" spans="1:25">
      <c r="A61" s="3" t="s">
        <v>42</v>
      </c>
    </row>
    <row r="62" spans="1:25">
      <c r="A62" s="4" t="s">
        <v>43</v>
      </c>
      <c r="B62" s="10" t="s">
        <v>10</v>
      </c>
      <c r="C62" s="10" t="s">
        <v>11</v>
      </c>
      <c r="D62" s="11" t="s">
        <v>44</v>
      </c>
    </row>
    <row r="63" spans="1:25">
      <c r="A63" s="5" t="s">
        <v>45</v>
      </c>
      <c r="B63" s="6">
        <v>3</v>
      </c>
      <c r="C63" s="6">
        <v>3985100</v>
      </c>
      <c r="D63" s="9" t="str">
        <f>ROUND((B63/B8),4)</f>
        <v>0</v>
      </c>
    </row>
    <row r="64" spans="1:25">
      <c r="A64" s="5" t="s">
        <v>46</v>
      </c>
      <c r="B64" s="6">
        <v>2</v>
      </c>
      <c r="C64" s="6">
        <v>5171000</v>
      </c>
      <c r="D64" s="9" t="str">
        <f>ROUND((B64/B8),4)</f>
        <v>0</v>
      </c>
    </row>
    <row r="65" spans="1:25">
      <c r="A65" s="5" t="s">
        <v>47</v>
      </c>
      <c r="B65" s="6">
        <v>1</v>
      </c>
      <c r="C65" s="6">
        <v>4195800</v>
      </c>
      <c r="D65" s="9" t="str">
        <f>ROUND((B65/B8),4)</f>
        <v>0</v>
      </c>
    </row>
    <row r="66" spans="1:25">
      <c r="A66" s="5" t="s">
        <v>48</v>
      </c>
      <c r="B66" s="6">
        <v>1</v>
      </c>
      <c r="C66" s="6">
        <v>677175</v>
      </c>
      <c r="D66" s="9" t="str">
        <f>ROUND((B66/B8),4)</f>
        <v>0</v>
      </c>
    </row>
    <row r="67" spans="1:25">
      <c r="A67" s="5" t="s">
        <v>49</v>
      </c>
      <c r="B67" s="6">
        <v>2</v>
      </c>
      <c r="C67" s="6">
        <v>2014600</v>
      </c>
      <c r="D67" s="9" t="str">
        <f>ROUND((B67/B8),4)</f>
        <v>0</v>
      </c>
    </row>
    <row r="68" spans="1:25">
      <c r="A68" s="5" t="s">
        <v>50</v>
      </c>
      <c r="B68" s="6">
        <v>2</v>
      </c>
      <c r="C68" s="6">
        <v>1000000</v>
      </c>
      <c r="D68" s="9" t="str">
        <f>ROUND((B68/B8),4)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37:A38"/>
    <mergeCell ref="B37:C37"/>
    <mergeCell ref="D37:E37"/>
    <mergeCell ref="F37:G37"/>
    <mergeCell ref="H37:I37"/>
    <mergeCell ref="J37:K37"/>
    <mergeCell ref="L37:M37"/>
    <mergeCell ref="N37:O37"/>
    <mergeCell ref="P37:Q37"/>
    <mergeCell ref="R37:S37"/>
    <mergeCell ref="T37:U37"/>
    <mergeCell ref="V37:W37"/>
    <mergeCell ref="X37:Y37"/>
    <mergeCell ref="A48:A49"/>
    <mergeCell ref="B48:C48"/>
    <mergeCell ref="D48:E48"/>
    <mergeCell ref="F48:G48"/>
    <mergeCell ref="H48:I48"/>
    <mergeCell ref="J48:K48"/>
    <mergeCell ref="L48:M48"/>
    <mergeCell ref="N48:O48"/>
    <mergeCell ref="P48:Q48"/>
    <mergeCell ref="R48:S48"/>
    <mergeCell ref="T48:U48"/>
    <mergeCell ref="V48:W48"/>
    <mergeCell ref="X48:Y48"/>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2023-10-22T06:00:02+07:00</dcterms:created>
  <dcterms:modified xsi:type="dcterms:W3CDTF">2023-10-22T06:00:02+07:00</dcterms:modified>
  <dc:title>Untitled Spreadsheet</dc:title>
  <dc:description/>
  <dc:subject/>
  <cp:keywords/>
  <cp:category/>
</cp:coreProperties>
</file>