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<sst xmlns="http://schemas.openxmlformats.org/spreadsheetml/2006/main" uniqueCount="51">
  <si>
    <t>SCHOOL PORTAL REPORT</t>
  </si>
  <si>
    <t>Request data: Export data of D-1, 2023-10-16 00:00:00 ~ 2023-10-16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</si>
  <si>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</si>
  <si>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</si>
  <si>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</si>
  <si>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</si>
  <si>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</si>
  <si>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</si>
  <si>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</si>
  <si>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</si>
  <si>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</si>
  <si>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</si>
  <si>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</si>
  <si>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</si>
  <si>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</si>
  <si>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</si>
  <si>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</si>
  <si>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</si>
  <si>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</si>
  <si>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</si>
  <si>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</si>
  <si>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</si>
  <si>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</si>
  <si>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</si>
  <si>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</si>
  <si>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</si>
  <si>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</si>
  <si>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</si>
  <si>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</si>
  <si>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</si>
  <si>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</si>
  <si>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MAMNON10TB</t>
  </si>
  <si>
    <t>MNHONGYEN1</t>
  </si>
  <si>
    <t>THCSTANPHU</t>
  </si>
  <si>
    <t>THCSPHUHUU</t>
  </si>
  <si>
    <t>MAMNON15TB</t>
  </si>
  <si>
    <t>THCSLTRUONG</t>
  </si>
  <si>
    <t>THPHUHUU</t>
  </si>
  <si>
    <t>COWAYVINA</t>
  </si>
  <si>
    <t>THLINHDONG</t>
  </si>
  <si>
    <t>Cancel Transaction</t>
  </si>
  <si>
    <t>Sort by error code</t>
  </si>
  <si>
    <t>Error Code</t>
  </si>
  <si>
    <t>Rate (%)</t>
  </si>
  <si>
    <t>PG_ER25-Giao dịch bị từ chối bởi chính sách của Ngân hàng (Nếu khách hàng bị trừ tiền thì sẽ được hoàn lại). Vui lòng thử lại sau hoặc sử dụng thẻ khác</t>
  </si>
  <si>
    <t>PG_ER2-Thông tin thẻ không đúng, vui lòng thử lại</t>
  </si>
  <si>
    <t>PG_ER23-Ngân hàng phát hành thẻ từ chối cấp phép cho giao dịch.</t>
  </si>
  <si>
    <t>PG_ER18-Thẻ hết hạn hoặc bị khóa.</t>
  </si>
  <si>
    <t>PG_ER16-OTP không đúng</t>
  </si>
  <si>
    <t>PG_ER21-Thẻ chưa được đăng ký dịch vụ thanh toán trực tuyến. Quý khách vui lòng thực hiện đăng ký dịch vụ tại website/ ứng dụng ngân hàng theo Hướng dẫn hoặc liên hệ ngân hàng để được hỗ trợ.</t>
  </si>
  <si>
    <t>PG_ER42-OTP time out (nếu bạn bị trừ tiền thì sẽ được hoàn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</si>
</sst>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66"/>
  <sheetViews>
    <sheetView tabSelected="1" workbookViewId="0" showGridLines="true" showRowColHeaders="1">
      <selection activeCell="D59" sqref="D59"/>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102</v>
      </c>
      <c r="C7" s="6">
        <v>180265241</v>
      </c>
      <c r="E7" s="5" t="s">
        <v>15</v>
      </c>
      <c r="F7" s="6">
        <v>73</v>
      </c>
      <c r="G7" s="6">
        <v>127139800</v>
      </c>
      <c r="H7" s="9" t="str">
        <f>ROUND((F7/L7),4)</f>
        <v>0</v>
      </c>
      <c r="I7" s="6">
        <v>0</v>
      </c>
      <c r="J7" s="6">
        <v>0</v>
      </c>
      <c r="K7" s="9" t="str">
        <f>ROUND((I7/L7),4)</f>
        <v>0</v>
      </c>
      <c r="L7" s="6" t="str">
        <f>SUM(F7,I7)</f>
        <v>0</v>
      </c>
      <c r="M7" s="6" t="str">
        <f>SUM(G7,J7)</f>
        <v>0</v>
      </c>
    </row>
    <row r="8" spans="1:25">
      <c r="A8" s="5" t="s">
        <v>16</v>
      </c>
      <c r="B8" s="6">
        <v>10</v>
      </c>
      <c r="C8" s="6">
        <v>22406845</v>
      </c>
      <c r="E8" s="5" t="s">
        <v>17</v>
      </c>
      <c r="F8" s="6">
        <v>21</v>
      </c>
      <c r="G8" s="6">
        <v>40259300</v>
      </c>
      <c r="H8" s="9" t="str">
        <f>ROUND((F8/L8),4)</f>
        <v>0</v>
      </c>
      <c r="I8" s="6">
        <v>7</v>
      </c>
      <c r="J8" s="6">
        <v>16246300</v>
      </c>
      <c r="K8" s="9" t="str">
        <f>ROUND((I8/L8),4)</f>
        <v>0</v>
      </c>
      <c r="L8" s="6" t="str">
        <f>SUM(F8,I8)</f>
        <v>0</v>
      </c>
      <c r="M8" s="6" t="str">
        <f>SUM(G8,J8)</f>
        <v>0</v>
      </c>
    </row>
    <row r="9" spans="1:25">
      <c r="A9" s="5" t="s">
        <v>18</v>
      </c>
      <c r="B9" s="6" t="str">
        <f>SUM(B7,B8)</f>
        <v>0</v>
      </c>
      <c r="C9" s="6" t="str">
        <f>SUM(C7,C8)</f>
        <v>0</v>
      </c>
      <c r="E9" s="5" t="s">
        <v>19</v>
      </c>
      <c r="F9" s="6">
        <v>1</v>
      </c>
      <c r="G9" s="6">
        <v>1462785</v>
      </c>
      <c r="H9" s="9" t="str">
        <f>ROUND((F9/L9),4)</f>
        <v>0</v>
      </c>
      <c r="I9" s="6">
        <v>3</v>
      </c>
      <c r="J9" s="6">
        <v>6160545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4</v>
      </c>
      <c r="G11" s="6">
        <v>5500624</v>
      </c>
      <c r="H11" s="9" t="str">
        <f>ROUND((F11/L11),4)</f>
        <v>0</v>
      </c>
      <c r="I11" s="6">
        <v>0</v>
      </c>
      <c r="J11" s="6">
        <v>0</v>
      </c>
      <c r="K11" s="9" t="str">
        <f>ROUND((I11/L11),4)</f>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3</v>
      </c>
      <c r="G16" s="6">
        <v>5902732</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SUM(D24:D32)</f>
        <v>0</v>
      </c>
      <c r="E23" s="6" t="str">
        <f>SUM(E24:E32)</f>
        <v>0</v>
      </c>
      <c r="F23" s="6" t="str">
        <f>SUM(F24:F32)</f>
        <v>0</v>
      </c>
      <c r="G23" s="6" t="str">
        <f>SUM(G24:G32)</f>
        <v>0</v>
      </c>
      <c r="H23" s="6" t="str">
        <f>SUM(H24:H32)</f>
        <v>0</v>
      </c>
      <c r="I23" s="6" t="str">
        <f>SUM(I24:I32)</f>
        <v>0</v>
      </c>
      <c r="J23" s="6" t="str">
        <f>SUM(J24:J32)</f>
        <v>0</v>
      </c>
      <c r="K23" s="6" t="str">
        <f>SUM(K24:K32)</f>
        <v>0</v>
      </c>
      <c r="L23" s="6" t="str">
        <f>SUM(L24:L32)</f>
        <v>0</v>
      </c>
      <c r="M23" s="6" t="str">
        <f>SUM(M24:M32)</f>
        <v>0</v>
      </c>
      <c r="N23" s="6" t="str">
        <f>SUM(N24:N32)</f>
        <v>0</v>
      </c>
      <c r="O23" s="6" t="str">
        <f>SUM(O24:O32)</f>
        <v>0</v>
      </c>
      <c r="P23" s="6" t="str">
        <f>SUM(P24:P32)</f>
        <v>0</v>
      </c>
      <c r="Q23" s="6" t="str">
        <f>SUM(Q24:Q32)</f>
        <v>0</v>
      </c>
      <c r="R23" s="6" t="str">
        <f>SUM(R24:R32)</f>
        <v>0</v>
      </c>
      <c r="S23" s="6" t="str">
        <f>SUM(S24:S32)</f>
        <v>0</v>
      </c>
      <c r="T23" s="6" t="str">
        <f>SUM(T24:T32)</f>
        <v>0</v>
      </c>
      <c r="U23" s="6" t="str">
        <f>SUM(U24:U32)</f>
        <v>0</v>
      </c>
      <c r="V23" s="6" t="str">
        <f>SUM(V24:V32)</f>
        <v>0</v>
      </c>
      <c r="W23" s="6" t="str">
        <f>SUM(W24:W32)</f>
        <v>0</v>
      </c>
      <c r="X23" s="6" t="str">
        <f>SUM(X24:X32)</f>
        <v>0</v>
      </c>
      <c r="Y23" s="6" t="str">
        <f>SUM(Y24:Y32)</f>
        <v>0</v>
      </c>
    </row>
    <row r="24" spans="1:25">
      <c r="A24" s="5" t="s">
        <v>31</v>
      </c>
      <c r="B24" s="6" t="str">
        <f>SUM(D24,F24,H24,J24,L24,N24,P24,R24,T24,V24,X24)</f>
        <v>0</v>
      </c>
      <c r="C24" s="6" t="str">
        <f>SUM(E24,G24,I24,K24,M24,O24,Q24,S24,U24,W24,Y24)</f>
        <v>0</v>
      </c>
      <c r="D24" s="6">
        <v>8</v>
      </c>
      <c r="E24" s="6">
        <v>15512400</v>
      </c>
      <c r="F24" s="6">
        <v>2</v>
      </c>
      <c r="G24" s="6">
        <v>3848600</v>
      </c>
      <c r="H24" s="6">
        <v>1</v>
      </c>
      <c r="I24" s="6">
        <v>1462785</v>
      </c>
      <c r="J24" s="6">
        <v>0</v>
      </c>
      <c r="K24" s="6">
        <v>0</v>
      </c>
      <c r="L24" s="6">
        <v>1</v>
      </c>
      <c r="M24" s="6">
        <v>2053336</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16</v>
      </c>
      <c r="E25" s="6">
        <v>13774800</v>
      </c>
      <c r="F25" s="6">
        <v>4</v>
      </c>
      <c r="G25" s="6">
        <v>2831200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5</v>
      </c>
      <c r="E26" s="6">
        <v>4779500</v>
      </c>
      <c r="F26" s="6">
        <v>2</v>
      </c>
      <c r="G26" s="6">
        <v>2926600</v>
      </c>
      <c r="H26" s="6">
        <v>0</v>
      </c>
      <c r="I26" s="6">
        <v>0</v>
      </c>
      <c r="J26" s="6">
        <v>0</v>
      </c>
      <c r="K26" s="6">
        <v>0</v>
      </c>
      <c r="L26" s="6">
        <v>2</v>
      </c>
      <c r="M26" s="6">
        <v>1229360</v>
      </c>
      <c r="N26" s="6">
        <v>0</v>
      </c>
      <c r="O26" s="6">
        <v>0</v>
      </c>
      <c r="P26" s="6">
        <v>0</v>
      </c>
      <c r="Q26" s="6">
        <v>0</v>
      </c>
      <c r="R26" s="6">
        <v>0</v>
      </c>
      <c r="S26" s="6">
        <v>0</v>
      </c>
      <c r="T26" s="6">
        <v>0</v>
      </c>
      <c r="U26" s="6">
        <v>0</v>
      </c>
      <c r="V26" s="6">
        <v>1</v>
      </c>
      <c r="W26" s="6">
        <v>1471242</v>
      </c>
      <c r="X26" s="6">
        <v>0</v>
      </c>
      <c r="Y26" s="6">
        <v>0</v>
      </c>
    </row>
    <row r="27" spans="1:25">
      <c r="A27" s="5" t="s">
        <v>34</v>
      </c>
      <c r="B27" s="6" t="str">
        <f>SUM(D27,F27,H27,J27,L27,N27,P27,R27,T27,V27,X27)</f>
        <v>0</v>
      </c>
      <c r="C27" s="6" t="str">
        <f>SUM(E27,G27,I27,K27,M27,O27,Q27,S27,U27,W27,Y27)</f>
        <v>0</v>
      </c>
      <c r="D27" s="6">
        <v>9</v>
      </c>
      <c r="E27" s="6">
        <v>16822300</v>
      </c>
      <c r="F27" s="6">
        <v>1</v>
      </c>
      <c r="G27" s="6">
        <v>2320700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29</v>
      </c>
      <c r="E28" s="6">
        <v>60622700</v>
      </c>
      <c r="F28" s="6">
        <v>5</v>
      </c>
      <c r="G28" s="6">
        <v>9947500</v>
      </c>
      <c r="H28" s="6">
        <v>0</v>
      </c>
      <c r="I28" s="6">
        <v>0</v>
      </c>
      <c r="J28" s="6">
        <v>0</v>
      </c>
      <c r="K28" s="6">
        <v>0</v>
      </c>
      <c r="L28" s="6">
        <v>1</v>
      </c>
      <c r="M28" s="6">
        <v>2217928</v>
      </c>
      <c r="N28" s="6">
        <v>0</v>
      </c>
      <c r="O28" s="6">
        <v>0</v>
      </c>
      <c r="P28" s="6">
        <v>0</v>
      </c>
      <c r="Q28" s="6">
        <v>0</v>
      </c>
      <c r="R28" s="6">
        <v>0</v>
      </c>
      <c r="S28" s="6">
        <v>0</v>
      </c>
      <c r="T28" s="6">
        <v>0</v>
      </c>
      <c r="U28" s="6">
        <v>0</v>
      </c>
      <c r="V28" s="6">
        <v>2</v>
      </c>
      <c r="W28" s="6">
        <v>4431490</v>
      </c>
      <c r="X28" s="6">
        <v>0</v>
      </c>
      <c r="Y28" s="6">
        <v>0</v>
      </c>
    </row>
    <row r="29" spans="1:25">
      <c r="A29" s="5" t="s">
        <v>36</v>
      </c>
      <c r="B29" s="6" t="str">
        <f>SUM(D29,F29,H29,J29,L29,N29,P29,R29,T29,V29,X29)</f>
        <v>0</v>
      </c>
      <c r="C29" s="6" t="str">
        <f>SUM(E29,G29,I29,K29,M29,O29,Q29,S29,U29,W29,Y29)</f>
        <v>0</v>
      </c>
      <c r="D29" s="6">
        <v>4</v>
      </c>
      <c r="E29" s="6">
        <v>12758800</v>
      </c>
      <c r="F29" s="6">
        <v>4</v>
      </c>
      <c r="G29" s="6">
        <v>11658800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1</v>
      </c>
      <c r="E30" s="6">
        <v>2589300</v>
      </c>
      <c r="F30" s="6">
        <v>2</v>
      </c>
      <c r="G30" s="6">
        <v>5187600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v>
      </c>
      <c r="E31" s="6">
        <v>280000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0</v>
      </c>
      <c r="E32" s="6">
        <v>0</v>
      </c>
      <c r="F32" s="6">
        <v>1</v>
      </c>
      <c r="G32" s="6">
        <v>1538300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5" spans="1:25">
      <c r="A35" s="3" t="s">
        <v>4</v>
      </c>
    </row>
    <row r="36" spans="1:25">
      <c r="A36" s="4" t="s">
        <v>28</v>
      </c>
      <c r="B36" s="4" t="s">
        <v>18</v>
      </c>
      <c r="C36" s="4"/>
      <c r="D36" s="4" t="s">
        <v>29</v>
      </c>
      <c r="E36" s="4"/>
      <c r="F36" s="4" t="s">
        <v>30</v>
      </c>
      <c r="G36" s="4"/>
      <c r="H36" s="4" t="s">
        <v>19</v>
      </c>
      <c r="I36" s="4"/>
      <c r="J36" s="4" t="s">
        <v>20</v>
      </c>
      <c r="K36" s="4"/>
      <c r="L36" s="4" t="s">
        <v>21</v>
      </c>
      <c r="M36" s="4"/>
      <c r="N36" s="4" t="s">
        <v>22</v>
      </c>
      <c r="O36" s="4"/>
      <c r="P36" s="4" t="s">
        <v>23</v>
      </c>
      <c r="Q36" s="4"/>
      <c r="R36" s="4" t="s">
        <v>24</v>
      </c>
      <c r="S36" s="4"/>
      <c r="T36" s="4" t="s">
        <v>25</v>
      </c>
      <c r="U36" s="4"/>
      <c r="V36" s="4" t="s">
        <v>26</v>
      </c>
      <c r="W36" s="4"/>
      <c r="X36" s="4" t="s">
        <v>27</v>
      </c>
      <c r="Y36" s="4"/>
    </row>
    <row r="37" spans="1:25">
      <c r="A37" s="4"/>
      <c r="B37" s="4" t="s">
        <v>10</v>
      </c>
      <c r="C37" s="4" t="s">
        <v>11</v>
      </c>
      <c r="D37" s="4" t="s">
        <v>10</v>
      </c>
      <c r="E37" s="4" t="s">
        <v>11</v>
      </c>
      <c r="F37" s="4" t="s">
        <v>10</v>
      </c>
      <c r="G37" s="4" t="s">
        <v>11</v>
      </c>
      <c r="H37" s="4" t="s">
        <v>10</v>
      </c>
      <c r="I37" s="4" t="s">
        <v>11</v>
      </c>
      <c r="J37" s="4" t="s">
        <v>10</v>
      </c>
      <c r="K37" s="4" t="s">
        <v>11</v>
      </c>
      <c r="L37" s="4" t="s">
        <v>10</v>
      </c>
      <c r="M37" s="4" t="s">
        <v>11</v>
      </c>
      <c r="N37" s="4" t="s">
        <v>10</v>
      </c>
      <c r="O37" s="4" t="s">
        <v>11</v>
      </c>
      <c r="P37" s="4" t="s">
        <v>10</v>
      </c>
      <c r="Q37" s="4" t="s">
        <v>11</v>
      </c>
      <c r="R37" s="4" t="s">
        <v>10</v>
      </c>
      <c r="S37" s="4" t="s">
        <v>11</v>
      </c>
      <c r="T37" s="4" t="s">
        <v>10</v>
      </c>
      <c r="U37" s="4" t="s">
        <v>11</v>
      </c>
      <c r="V37" s="4" t="s">
        <v>10</v>
      </c>
      <c r="W37" s="4" t="s">
        <v>11</v>
      </c>
      <c r="X37" s="4" t="s">
        <v>10</v>
      </c>
      <c r="Y37" s="4" t="s">
        <v>11</v>
      </c>
    </row>
    <row r="38" spans="1:25">
      <c r="A38" s="5" t="s">
        <v>18</v>
      </c>
      <c r="B38" s="6" t="str">
        <f>SUM(D38,F38,H38,J38,L38,N38,P38,R38,T38,V38,X38)</f>
        <v>0</v>
      </c>
      <c r="C38" s="6" t="str">
        <f>SUM(E38,G38,I38,K38,M38,O38,Q38,S38,U38,W38,Y38)</f>
        <v>0</v>
      </c>
      <c r="D38" s="6" t="str">
        <f>SUM(D39:D42)</f>
        <v>0</v>
      </c>
      <c r="E38" s="6" t="str">
        <f>SUM(E39:E42)</f>
        <v>0</v>
      </c>
      <c r="F38" s="6" t="str">
        <f>SUM(F39:F42)</f>
        <v>0</v>
      </c>
      <c r="G38" s="6" t="str">
        <f>SUM(G39:G42)</f>
        <v>0</v>
      </c>
      <c r="H38" s="6" t="str">
        <f>SUM(H39:H42)</f>
        <v>0</v>
      </c>
      <c r="I38" s="6" t="str">
        <f>SUM(I39:I42)</f>
        <v>0</v>
      </c>
      <c r="J38" s="6" t="str">
        <f>SUM(J39:J42)</f>
        <v>0</v>
      </c>
      <c r="K38" s="6" t="str">
        <f>SUM(K39:K42)</f>
        <v>0</v>
      </c>
      <c r="L38" s="6" t="str">
        <f>SUM(L39:L42)</f>
        <v>0</v>
      </c>
      <c r="M38" s="6" t="str">
        <f>SUM(M39:M42)</f>
        <v>0</v>
      </c>
      <c r="N38" s="6" t="str">
        <f>SUM(N39:N42)</f>
        <v>0</v>
      </c>
      <c r="O38" s="6" t="str">
        <f>SUM(O39:O42)</f>
        <v>0</v>
      </c>
      <c r="P38" s="6" t="str">
        <f>SUM(P39:P42)</f>
        <v>0</v>
      </c>
      <c r="Q38" s="6" t="str">
        <f>SUM(Q39:Q42)</f>
        <v>0</v>
      </c>
      <c r="R38" s="6" t="str">
        <f>SUM(R39:R42)</f>
        <v>0</v>
      </c>
      <c r="S38" s="6" t="str">
        <f>SUM(S39:S42)</f>
        <v>0</v>
      </c>
      <c r="T38" s="6" t="str">
        <f>SUM(T39:T42)</f>
        <v>0</v>
      </c>
      <c r="U38" s="6" t="str">
        <f>SUM(U39:U42)</f>
        <v>0</v>
      </c>
      <c r="V38" s="6" t="str">
        <f>SUM(V39:V42)</f>
        <v>0</v>
      </c>
      <c r="W38" s="6" t="str">
        <f>SUM(W39:W42)</f>
        <v>0</v>
      </c>
      <c r="X38" s="6" t="str">
        <f>SUM(X39:X42)</f>
        <v>0</v>
      </c>
      <c r="Y38" s="6" t="str">
        <f>SUM(Y39:Y42)</f>
        <v>0</v>
      </c>
    </row>
    <row r="39" spans="1:25">
      <c r="A39" s="5" t="s">
        <v>31</v>
      </c>
      <c r="B39" s="6" t="str">
        <f>SUM(D39,F39,H39,J39,L39,N39,P39,R39,T39,V39,X39)</f>
        <v>0</v>
      </c>
      <c r="C39" s="6" t="str">
        <f>SUM(E39,G39,I39,K39,M39,O39,Q39,S39,U39,W39,Y39)</f>
        <v>0</v>
      </c>
      <c r="D39" s="6">
        <v>0</v>
      </c>
      <c r="E39" s="6">
        <v>0</v>
      </c>
      <c r="F39" s="6">
        <v>3</v>
      </c>
      <c r="G39" s="6">
        <v>5390900</v>
      </c>
      <c r="H39" s="6">
        <v>3</v>
      </c>
      <c r="I39" s="6">
        <v>6160545</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34</v>
      </c>
      <c r="B40" s="6" t="str">
        <f>SUM(D40,F40,H40,J40,L40,N40,P40,R40,T40,V40,X40)</f>
        <v>0</v>
      </c>
      <c r="C40" s="6" t="str">
        <f>SUM(E40,G40,I40,K40,M40,O40,Q40,S40,U40,W40,Y40)</f>
        <v>0</v>
      </c>
      <c r="D40" s="6">
        <v>0</v>
      </c>
      <c r="E40" s="6">
        <v>0</v>
      </c>
      <c r="F40" s="6">
        <v>1</v>
      </c>
      <c r="G40" s="6">
        <v>2495700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36</v>
      </c>
      <c r="B41" s="6" t="str">
        <f>SUM(D41,F41,H41,J41,L41,N41,P41,R41,T41,V41,X41)</f>
        <v>0</v>
      </c>
      <c r="C41" s="6" t="str">
        <f>SUM(E41,G41,I41,K41,M41,O41,Q41,S41,U41,W41,Y41)</f>
        <v>0</v>
      </c>
      <c r="D41" s="6">
        <v>0</v>
      </c>
      <c r="E41" s="6">
        <v>0</v>
      </c>
      <c r="F41" s="6">
        <v>2</v>
      </c>
      <c r="G41" s="6">
        <v>6173400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35</v>
      </c>
      <c r="B42" s="6" t="str">
        <f>SUM(D42,F42,H42,J42,L42,N42,P42,R42,T42,V42,X42)</f>
        <v>0</v>
      </c>
      <c r="C42" s="6" t="str">
        <f>SUM(E42,G42,I42,K42,M42,O42,Q42,S42,U42,W42,Y42)</f>
        <v>0</v>
      </c>
      <c r="D42" s="6">
        <v>0</v>
      </c>
      <c r="E42" s="6">
        <v>0</v>
      </c>
      <c r="F42" s="6">
        <v>1</v>
      </c>
      <c r="G42" s="6">
        <v>2186300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5" spans="1:25">
      <c r="A45" s="3" t="s">
        <v>40</v>
      </c>
    </row>
    <row r="46" spans="1:25">
      <c r="A46" s="4" t="s">
        <v>28</v>
      </c>
      <c r="B46" s="4" t="s">
        <v>18</v>
      </c>
      <c r="C46" s="4"/>
      <c r="D46" s="4" t="s">
        <v>29</v>
      </c>
      <c r="E46" s="4"/>
      <c r="F46" s="4" t="s">
        <v>30</v>
      </c>
      <c r="G46" s="4"/>
      <c r="H46" s="4" t="s">
        <v>19</v>
      </c>
      <c r="I46" s="4"/>
      <c r="J46" s="4" t="s">
        <v>20</v>
      </c>
      <c r="K46" s="4"/>
      <c r="L46" s="4" t="s">
        <v>21</v>
      </c>
      <c r="M46" s="4"/>
      <c r="N46" s="4" t="s">
        <v>22</v>
      </c>
      <c r="O46" s="4"/>
      <c r="P46" s="4" t="s">
        <v>23</v>
      </c>
      <c r="Q46" s="4"/>
      <c r="R46" s="4" t="s">
        <v>24</v>
      </c>
      <c r="S46" s="4"/>
      <c r="T46" s="4" t="s">
        <v>25</v>
      </c>
      <c r="U46" s="4"/>
      <c r="V46" s="4" t="s">
        <v>26</v>
      </c>
      <c r="W46" s="4"/>
      <c r="X46" s="4" t="s">
        <v>27</v>
      </c>
      <c r="Y46" s="4"/>
    </row>
    <row r="47" spans="1:25">
      <c r="A47" s="4"/>
      <c r="B47" s="4" t="s">
        <v>10</v>
      </c>
      <c r="C47" s="4" t="s">
        <v>11</v>
      </c>
      <c r="D47" s="4" t="s">
        <v>10</v>
      </c>
      <c r="E47" s="4" t="s">
        <v>11</v>
      </c>
      <c r="F47" s="4" t="s">
        <v>10</v>
      </c>
      <c r="G47" s="4" t="s">
        <v>11</v>
      </c>
      <c r="H47" s="4" t="s">
        <v>10</v>
      </c>
      <c r="I47" s="4" t="s">
        <v>11</v>
      </c>
      <c r="J47" s="4" t="s">
        <v>10</v>
      </c>
      <c r="K47" s="4" t="s">
        <v>11</v>
      </c>
      <c r="L47" s="4" t="s">
        <v>10</v>
      </c>
      <c r="M47" s="4" t="s">
        <v>11</v>
      </c>
      <c r="N47" s="4" t="s">
        <v>10</v>
      </c>
      <c r="O47" s="4" t="s">
        <v>11</v>
      </c>
      <c r="P47" s="4" t="s">
        <v>10</v>
      </c>
      <c r="Q47" s="4" t="s">
        <v>11</v>
      </c>
      <c r="R47" s="4" t="s">
        <v>10</v>
      </c>
      <c r="S47" s="4" t="s">
        <v>11</v>
      </c>
      <c r="T47" s="4" t="s">
        <v>10</v>
      </c>
      <c r="U47" s="4" t="s">
        <v>11</v>
      </c>
      <c r="V47" s="4" t="s">
        <v>10</v>
      </c>
      <c r="W47" s="4" t="s">
        <v>11</v>
      </c>
      <c r="X47" s="4" t="s">
        <v>10</v>
      </c>
      <c r="Y47" s="4" t="s">
        <v>11</v>
      </c>
    </row>
    <row r="48" spans="1:25">
      <c r="A48" s="5" t="s">
        <v>18</v>
      </c>
      <c r="B48" s="6" t="str">
        <f>SUM(D48,F48,H48,J48,L48,N48,P48,R48,T48,V48,X48)</f>
        <v>0</v>
      </c>
      <c r="C48" s="6" t="str">
        <f>SUM(E48,G48,I48,K48,M48,O48,Q48,S48,U48,W48,Y48)</f>
        <v>0</v>
      </c>
      <c r="D48" s="6" t="str">
        <f>SUM(D49:D55)</f>
        <v>0</v>
      </c>
      <c r="E48" s="6" t="str">
        <f>SUM(E49:E55)</f>
        <v>0</v>
      </c>
      <c r="F48" s="6" t="str">
        <f>SUM(F49:F55)</f>
        <v>0</v>
      </c>
      <c r="G48" s="6" t="str">
        <f>SUM(G49:G55)</f>
        <v>0</v>
      </c>
      <c r="H48" s="6" t="str">
        <f>SUM(H49:H55)</f>
        <v>0</v>
      </c>
      <c r="I48" s="6" t="str">
        <f>SUM(I49:I55)</f>
        <v>0</v>
      </c>
      <c r="J48" s="6" t="str">
        <f>SUM(J49:J55)</f>
        <v>0</v>
      </c>
      <c r="K48" s="6" t="str">
        <f>SUM(K49:K55)</f>
        <v>0</v>
      </c>
      <c r="L48" s="6" t="str">
        <f>SUM(L49:L55)</f>
        <v>0</v>
      </c>
      <c r="M48" s="6" t="str">
        <f>SUM(M49:M55)</f>
        <v>0</v>
      </c>
      <c r="N48" s="6" t="str">
        <f>SUM(N49:N55)</f>
        <v>0</v>
      </c>
      <c r="O48" s="6" t="str">
        <f>SUM(O49:O55)</f>
        <v>0</v>
      </c>
      <c r="P48" s="6" t="str">
        <f>SUM(P49:P55)</f>
        <v>0</v>
      </c>
      <c r="Q48" s="6" t="str">
        <f>SUM(Q49:Q55)</f>
        <v>0</v>
      </c>
      <c r="R48" s="6" t="str">
        <f>SUM(R49:R55)</f>
        <v>0</v>
      </c>
      <c r="S48" s="6" t="str">
        <f>SUM(S49:S55)</f>
        <v>0</v>
      </c>
      <c r="T48" s="6" t="str">
        <f>SUM(T49:T55)</f>
        <v>0</v>
      </c>
      <c r="U48" s="6" t="str">
        <f>SUM(U49:U55)</f>
        <v>0</v>
      </c>
      <c r="V48" s="6" t="str">
        <f>SUM(V49:V55)</f>
        <v>0</v>
      </c>
      <c r="W48" s="6" t="str">
        <f>SUM(W49:W55)</f>
        <v>0</v>
      </c>
      <c r="X48" s="6" t="str">
        <f>SUM(X49:X55)</f>
        <v>0</v>
      </c>
      <c r="Y48" s="6" t="str">
        <f>SUM(Y49:Y55)</f>
        <v>0</v>
      </c>
    </row>
    <row r="49" spans="1:25">
      <c r="A49" s="5" t="s">
        <v>32</v>
      </c>
      <c r="B49" s="6" t="str">
        <f>SUM(D49,F49,H49,J49,L49,N49,P49,R49,T49,V49,X49)</f>
        <v>0</v>
      </c>
      <c r="C49" s="6" t="str">
        <f>SUM(E49,G49,I49,K49,M49,O49,Q49,S49,U49,W49,Y49)</f>
        <v>0</v>
      </c>
      <c r="D49" s="6">
        <v>0</v>
      </c>
      <c r="E49" s="6">
        <v>0</v>
      </c>
      <c r="F49" s="6">
        <v>7</v>
      </c>
      <c r="G49" s="6">
        <v>5742100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36</v>
      </c>
      <c r="B50" s="6" t="str">
        <f>SUM(D50,F50,H50,J50,L50,N50,P50,R50,T50,V50,X50)</f>
        <v>0</v>
      </c>
      <c r="C50" s="6" t="str">
        <f>SUM(E50,G50,I50,K50,M50,O50,Q50,S50,U50,W50,Y50)</f>
        <v>0</v>
      </c>
      <c r="D50" s="6">
        <v>0</v>
      </c>
      <c r="E50" s="6">
        <v>0</v>
      </c>
      <c r="F50" s="6">
        <v>11</v>
      </c>
      <c r="G50" s="6">
        <v>34106700</v>
      </c>
      <c r="H50" s="6">
        <v>1</v>
      </c>
      <c r="I50" s="6">
        <v>2974526</v>
      </c>
      <c r="J50" s="6">
        <v>0</v>
      </c>
      <c r="K50" s="6">
        <v>0</v>
      </c>
      <c r="L50" s="6">
        <v>0</v>
      </c>
      <c r="M50" s="6">
        <v>0</v>
      </c>
      <c r="N50" s="6">
        <v>0</v>
      </c>
      <c r="O50" s="6">
        <v>0</v>
      </c>
      <c r="P50" s="6">
        <v>0</v>
      </c>
      <c r="Q50" s="6">
        <v>0</v>
      </c>
      <c r="R50" s="6">
        <v>0</v>
      </c>
      <c r="S50" s="6">
        <v>0</v>
      </c>
      <c r="T50" s="6">
        <v>0</v>
      </c>
      <c r="U50" s="6">
        <v>0</v>
      </c>
      <c r="V50" s="6">
        <v>1</v>
      </c>
      <c r="W50" s="6">
        <v>3286976</v>
      </c>
      <c r="X50" s="6">
        <v>0</v>
      </c>
      <c r="Y50" s="6">
        <v>0</v>
      </c>
    </row>
    <row r="51" spans="1:25">
      <c r="A51" s="5" t="s">
        <v>31</v>
      </c>
      <c r="B51" s="6" t="str">
        <f>SUM(D51,F51,H51,J51,L51,N51,P51,R51,T51,V51,X51)</f>
        <v>0</v>
      </c>
      <c r="C51" s="6" t="str">
        <f>SUM(E51,G51,I51,K51,M51,O51,Q51,S51,U51,W51,Y51)</f>
        <v>0</v>
      </c>
      <c r="D51" s="6">
        <v>0</v>
      </c>
      <c r="E51" s="6">
        <v>0</v>
      </c>
      <c r="F51" s="6">
        <v>10</v>
      </c>
      <c r="G51" s="6">
        <v>19461000</v>
      </c>
      <c r="H51" s="6">
        <v>1</v>
      </c>
      <c r="I51" s="6">
        <v>2053515</v>
      </c>
      <c r="J51" s="6">
        <v>0</v>
      </c>
      <c r="K51" s="6">
        <v>0</v>
      </c>
      <c r="L51" s="6">
        <v>0</v>
      </c>
      <c r="M51" s="6">
        <v>0</v>
      </c>
      <c r="N51" s="6">
        <v>0</v>
      </c>
      <c r="O51" s="6">
        <v>0</v>
      </c>
      <c r="P51" s="6">
        <v>0</v>
      </c>
      <c r="Q51" s="6">
        <v>0</v>
      </c>
      <c r="R51" s="6">
        <v>0</v>
      </c>
      <c r="S51" s="6">
        <v>0</v>
      </c>
      <c r="T51" s="6">
        <v>0</v>
      </c>
      <c r="U51" s="6">
        <v>0</v>
      </c>
      <c r="V51" s="6">
        <v>2</v>
      </c>
      <c r="W51" s="6">
        <v>4102630</v>
      </c>
      <c r="X51" s="6">
        <v>0</v>
      </c>
      <c r="Y51" s="6">
        <v>0</v>
      </c>
    </row>
    <row r="52" spans="1:25">
      <c r="A52" s="5" t="s">
        <v>33</v>
      </c>
      <c r="B52" s="6" t="str">
        <f>SUM(D52,F52,H52,J52,L52,N52,P52,R52,T52,V52,X52)</f>
        <v>0</v>
      </c>
      <c r="C52" s="6" t="str">
        <f>SUM(E52,G52,I52,K52,M52,O52,Q52,S52,U52,W52,Y52)</f>
        <v>0</v>
      </c>
      <c r="D52" s="6">
        <v>0</v>
      </c>
      <c r="E52" s="6">
        <v>0</v>
      </c>
      <c r="F52" s="6">
        <v>9</v>
      </c>
      <c r="G52" s="6">
        <v>8568700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35</v>
      </c>
      <c r="B53" s="6" t="str">
        <f>SUM(D53,F53,H53,J53,L53,N53,P53,R53,T53,V53,X53)</f>
        <v>0</v>
      </c>
      <c r="C53" s="6" t="str">
        <f>SUM(E53,G53,I53,K53,M53,O53,Q53,S53,U53,W53,Y53)</f>
        <v>0</v>
      </c>
      <c r="D53" s="6">
        <v>0</v>
      </c>
      <c r="E53" s="6">
        <v>0</v>
      </c>
      <c r="F53" s="6">
        <v>19</v>
      </c>
      <c r="G53" s="6">
        <v>39079700</v>
      </c>
      <c r="H53" s="6">
        <v>0</v>
      </c>
      <c r="I53" s="6">
        <v>0</v>
      </c>
      <c r="J53" s="6">
        <v>0</v>
      </c>
      <c r="K53" s="6">
        <v>0</v>
      </c>
      <c r="L53" s="6">
        <v>0</v>
      </c>
      <c r="M53" s="6">
        <v>0</v>
      </c>
      <c r="N53" s="6">
        <v>0</v>
      </c>
      <c r="O53" s="6">
        <v>0</v>
      </c>
      <c r="P53" s="6">
        <v>0</v>
      </c>
      <c r="Q53" s="6">
        <v>0</v>
      </c>
      <c r="R53" s="6">
        <v>0</v>
      </c>
      <c r="S53" s="6">
        <v>0</v>
      </c>
      <c r="T53" s="6">
        <v>0</v>
      </c>
      <c r="U53" s="6">
        <v>0</v>
      </c>
      <c r="V53" s="6">
        <v>1</v>
      </c>
      <c r="W53" s="6">
        <v>2215745</v>
      </c>
      <c r="X53" s="6">
        <v>0</v>
      </c>
      <c r="Y53" s="6">
        <v>0</v>
      </c>
    </row>
    <row r="54" spans="1:25">
      <c r="A54" s="5" t="s">
        <v>34</v>
      </c>
      <c r="B54" s="6" t="str">
        <f>SUM(D54,F54,H54,J54,L54,N54,P54,R54,T54,V54,X54)</f>
        <v>0</v>
      </c>
      <c r="C54" s="6" t="str">
        <f>SUM(E54,G54,I54,K54,M54,O54,Q54,S54,U54,W54,Y54)</f>
        <v>0</v>
      </c>
      <c r="D54" s="6">
        <v>0</v>
      </c>
      <c r="E54" s="6">
        <v>0</v>
      </c>
      <c r="F54" s="6">
        <v>8</v>
      </c>
      <c r="G54" s="6">
        <v>16290600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37</v>
      </c>
      <c r="B55" s="6" t="str">
        <f>SUM(D55,F55,H55,J55,L55,N55,P55,R55,T55,V55,X55)</f>
        <v>0</v>
      </c>
      <c r="C55" s="6" t="str">
        <f>SUM(E55,G55,I55,K55,M55,O55,Q55,S55,U55,W55,Y55)</f>
        <v>0</v>
      </c>
      <c r="D55" s="6">
        <v>0</v>
      </c>
      <c r="E55" s="6">
        <v>0</v>
      </c>
      <c r="F55" s="6">
        <v>1</v>
      </c>
      <c r="G55" s="6">
        <v>2563300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8" spans="1:25">
      <c r="A58" s="3" t="s">
        <v>41</v>
      </c>
    </row>
    <row r="59" spans="1:25">
      <c r="A59" s="4" t="s">
        <v>42</v>
      </c>
      <c r="B59" s="10" t="s">
        <v>10</v>
      </c>
      <c r="C59" s="10" t="s">
        <v>11</v>
      </c>
      <c r="D59" s="11" t="s">
        <v>43</v>
      </c>
    </row>
    <row r="60" spans="1:25">
      <c r="A60" s="5" t="s">
        <v>44</v>
      </c>
      <c r="B60" s="6">
        <v>1</v>
      </c>
      <c r="C60" s="6">
        <v>2053515</v>
      </c>
      <c r="D60" s="9" t="str">
        <f>ROUND((B60/B8),4)</f>
        <v>0</v>
      </c>
    </row>
    <row r="61" spans="1:25">
      <c r="A61" s="5" t="s">
        <v>45</v>
      </c>
      <c r="B61" s="6">
        <v>2</v>
      </c>
      <c r="C61" s="6">
        <v>3466600</v>
      </c>
      <c r="D61" s="9" t="str">
        <f>ROUND((B61/B8),4)</f>
        <v>0</v>
      </c>
    </row>
    <row r="62" spans="1:25">
      <c r="A62" s="5" t="s">
        <v>46</v>
      </c>
      <c r="B62" s="6">
        <v>2</v>
      </c>
      <c r="C62" s="6">
        <v>4107030</v>
      </c>
      <c r="D62" s="9" t="str">
        <f>ROUND((B62/B8),4)</f>
        <v>0</v>
      </c>
    </row>
    <row r="63" spans="1:25">
      <c r="A63" s="5" t="s">
        <v>47</v>
      </c>
      <c r="B63" s="6">
        <v>1</v>
      </c>
      <c r="C63" s="6">
        <v>2495700</v>
      </c>
      <c r="D63" s="9" t="str">
        <f>ROUND((B63/B8),4)</f>
        <v>0</v>
      </c>
    </row>
    <row r="64" spans="1:25">
      <c r="A64" s="5" t="s">
        <v>48</v>
      </c>
      <c r="B64" s="6">
        <v>1</v>
      </c>
      <c r="C64" s="6">
        <v>1924300</v>
      </c>
      <c r="D64" s="9" t="str">
        <f>ROUND((B64/B8),4)</f>
        <v>0</v>
      </c>
    </row>
    <row r="65" spans="1:25">
      <c r="A65" s="5" t="s">
        <v>49</v>
      </c>
      <c r="B65" s="6">
        <v>2</v>
      </c>
      <c r="C65" s="6">
        <v>5428000</v>
      </c>
      <c r="D65" s="9" t="str">
        <f>ROUND((B65/B8),4)</f>
        <v>0</v>
      </c>
    </row>
    <row r="66" spans="1:25">
      <c r="A66" s="5" t="s">
        <v>50</v>
      </c>
      <c r="B66" s="6">
        <v>1</v>
      </c>
      <c r="C66" s="6">
        <v>2931700</v>
      </c>
      <c r="D66" s="9" t="str">
        <f>ROUND((B66/B8),4)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6:A37"/>
    <mergeCell ref="B36:C36"/>
    <mergeCell ref="D36:E36"/>
    <mergeCell ref="F36:G36"/>
    <mergeCell ref="H36:I36"/>
    <mergeCell ref="J36:K36"/>
    <mergeCell ref="L36:M36"/>
    <mergeCell ref="N36:O36"/>
    <mergeCell ref="P36:Q36"/>
    <mergeCell ref="R36:S36"/>
    <mergeCell ref="T36:U36"/>
    <mergeCell ref="V36:W36"/>
    <mergeCell ref="X36:Y36"/>
    <mergeCell ref="A46:A47"/>
    <mergeCell ref="B46:C46"/>
    <mergeCell ref="D46:E46"/>
    <mergeCell ref="F46:G46"/>
    <mergeCell ref="H46:I46"/>
    <mergeCell ref="J46:K46"/>
    <mergeCell ref="L46:M46"/>
    <mergeCell ref="N46:O46"/>
    <mergeCell ref="P46:Q46"/>
    <mergeCell ref="R46:S46"/>
    <mergeCell ref="T46:U46"/>
    <mergeCell ref="V46:W46"/>
    <mergeCell ref="X46:Y4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2023-10-17T06:00:02+07:00</dcterms:created>
  <dcterms:modified xsi:type="dcterms:W3CDTF">2023-10-17T06:00:02+07:00</dcterms:modified>
  <dc:title>Untitled Spreadsheet</dc:title>
  <dc:description/>
  <dc:subject/>
  <cp:keywords/>
  <cp:category/>
</cp:coreProperties>
</file>