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<sst xmlns="http://schemas.openxmlformats.org/spreadsheetml/2006/main" uniqueCount="74">
  <si>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SCHOOL PORTAL REPORT</t>
  </si>
  <si>
    <t>Request data: Export data of D-1, 2023-05-12 00:00:00 ~ 2023-05-12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</si>
  <si>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</si>
  <si>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</si>
  <si>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</si>
  <si>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</si>
  <si>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</si>
  <si>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</si>
  <si>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</si>
  <si>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</si>
  <si>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</si>
  <si>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</si>
  <si>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</si>
  <si>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</si>
  <si>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</si>
  <si>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</si>
  <si>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</si>
  <si>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</si>
  <si>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</si>
  <si>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</si>
  <si>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</si>
  <si>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</si>
  <si>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</si>
  <si>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</si>
  <si>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</si>
  <si>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</si>
  <si>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</si>
  <si>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</si>
  <si>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</si>
  <si>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</si>
  <si>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</si>
  <si>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THMYTHUY</t>
  </si>
  <si>
    <t>TRUONGMN13</t>
  </si>
  <si>
    <t>THPHUHUU</t>
  </si>
  <si>
    <t>TIEUHOCNTT</t>
  </si>
  <si>
    <t>THCSLTRUONG</t>
  </si>
  <si>
    <t>MAMNON10TB</t>
  </si>
  <si>
    <t>TTHUANDONG</t>
  </si>
  <si>
    <t>MNHONGYEN1</t>
  </si>
  <si>
    <t>HAHUYGIAP</t>
  </si>
  <si>
    <t>LEVANVIET</t>
  </si>
  <si>
    <t>THHOABINH</t>
  </si>
  <si>
    <t>MNLTHANHMY</t>
  </si>
  <si>
    <t>THHOVANHUE</t>
  </si>
  <si>
    <t>MAMNON12TB</t>
  </si>
  <si>
    <t>MNHOAMAIQ3</t>
  </si>
  <si>
    <t>THCSTANPHU</t>
  </si>
  <si>
    <t>THCSGONGTO</t>
  </si>
  <si>
    <t>THCSNVL</t>
  </si>
  <si>
    <t>THCSNGDU</t>
  </si>
  <si>
    <t>MAMNON15TB</t>
  </si>
  <si>
    <t>TRANVANON1</t>
  </si>
  <si>
    <t>LENGOCHAN</t>
  </si>
  <si>
    <t>THDINHTIENHOANG</t>
  </si>
  <si>
    <t>MAMNON04TB</t>
  </si>
  <si>
    <t>MNHOAMAITD</t>
  </si>
  <si>
    <t>THCSHBINH</t>
  </si>
  <si>
    <t>MNONSONCA2</t>
  </si>
  <si>
    <t>THCSTTHANH</t>
  </si>
  <si>
    <t>MNPHUHOA</t>
  </si>
  <si>
    <t>THLINHDONG</t>
  </si>
  <si>
    <t>THNSONHA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</si>
  <si>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</si>
  <si>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</si>
  <si>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</si>
  <si>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</si>
  <si>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</si>
  <si>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PG_ER23-Ngân hàng phát hành thẻ từ chối cấp phép cho giao dịch.</t>
  </si>
  <si>
    <t>PG_ER16-OTP không đúng</t>
  </si>
  <si>
    <t>PG_ER30-Giao dịch thất bại - Không thể xác thực được khách hàng</t>
  </si>
  <si>
    <t>PG_ER19-Số tiền không đủ để thanh toán.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</si>
  <si>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</si>
  <si>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</si>
  <si>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PG_ER22-Tên chủ thẻ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</si>
</sst>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8"/>
  <sheetViews>
    <sheetView tabSelected="1" workbookViewId="0" showGridLines="true" showRowColHeaders="1">
      <selection activeCell="D100" sqref="D10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272</v>
      </c>
      <c r="C7" s="6">
        <v>374198630</v>
      </c>
      <c r="E7" s="5" t="s">
        <v>15</v>
      </c>
      <c r="F7" s="6">
        <v>158</v>
      </c>
      <c r="G7" s="6">
        <v>227449900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22</v>
      </c>
      <c r="C8" s="6">
        <v>28845881</v>
      </c>
      <c r="E8" s="5" t="s">
        <v>17</v>
      </c>
      <c r="F8" s="6">
        <v>81</v>
      </c>
      <c r="G8" s="6">
        <v>103693300</v>
      </c>
      <c r="H8" s="9" t="str">
        <f>ROUND((F8/L8),4)</f>
        <v>0</v>
      </c>
      <c r="I8" s="6">
        <v>15</v>
      </c>
      <c r="J8" s="6">
        <v>18737000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17508931</v>
      </c>
      <c r="H9" s="9" t="str">
        <f>ROUND((F9/L9),4)</f>
        <v>0</v>
      </c>
      <c r="I9" s="6">
        <v>5</v>
      </c>
      <c r="J9" s="6">
        <v>7375841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15</v>
      </c>
      <c r="G11" s="6">
        <v>21619464</v>
      </c>
      <c r="H11" s="9" t="str">
        <f>ROUND((F11/L11),4)</f>
        <v>0</v>
      </c>
      <c r="I11" s="6">
        <v>2</v>
      </c>
      <c r="J11" s="6">
        <v>2733040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1363145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314650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2249240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SUM(D24:D54)</f>
        <v>0</v>
      </c>
      <c r="E23" s="6" t="str">
        <f>SUM(E24:E54)</f>
        <v>0</v>
      </c>
      <c r="F23" s="6" t="str">
        <f>SUM(F24:F54)</f>
        <v>0</v>
      </c>
      <c r="G23" s="6" t="str">
        <f>SUM(G24:G54)</f>
        <v>0</v>
      </c>
      <c r="H23" s="6" t="str">
        <f>SUM(H24:H54)</f>
        <v>0</v>
      </c>
      <c r="I23" s="6" t="str">
        <f>SUM(I24:I54)</f>
        <v>0</v>
      </c>
      <c r="J23" s="6" t="str">
        <f>SUM(J24:J54)</f>
        <v>0</v>
      </c>
      <c r="K23" s="6" t="str">
        <f>SUM(K24:K54)</f>
        <v>0</v>
      </c>
      <c r="L23" s="6" t="str">
        <f>SUM(L24:L54)</f>
        <v>0</v>
      </c>
      <c r="M23" s="6" t="str">
        <f>SUM(M24:M54)</f>
        <v>0</v>
      </c>
      <c r="N23" s="6" t="str">
        <f>SUM(N24:N54)</f>
        <v>0</v>
      </c>
      <c r="O23" s="6" t="str">
        <f>SUM(O24:O54)</f>
        <v>0</v>
      </c>
      <c r="P23" s="6" t="str">
        <f>SUM(P24:P54)</f>
        <v>0</v>
      </c>
      <c r="Q23" s="6" t="str">
        <f>SUM(Q24:Q54)</f>
        <v>0</v>
      </c>
      <c r="R23" s="6" t="str">
        <f>SUM(R24:R54)</f>
        <v>0</v>
      </c>
      <c r="S23" s="6" t="str">
        <f>SUM(S24:S54)</f>
        <v>0</v>
      </c>
      <c r="T23" s="6" t="str">
        <f>SUM(T24:T54)</f>
        <v>0</v>
      </c>
      <c r="U23" s="6" t="str">
        <f>SUM(U24:U54)</f>
        <v>0</v>
      </c>
      <c r="V23" s="6" t="str">
        <f>SUM(V24:V54)</f>
        <v>0</v>
      </c>
      <c r="W23" s="6" t="str">
        <f>SUM(W24:W54)</f>
        <v>0</v>
      </c>
      <c r="X23" s="6" t="str">
        <f>SUM(X24:X54)</f>
        <v>0</v>
      </c>
      <c r="Y23" s="6" t="str">
        <f>SUM(Y24:Y54)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0</v>
      </c>
      <c r="G24" s="6">
        <v>0</v>
      </c>
      <c r="H24" s="6">
        <v>1</v>
      </c>
      <c r="I24" s="6">
        <v>1173510</v>
      </c>
      <c r="J24" s="6">
        <v>0</v>
      </c>
      <c r="K24" s="6">
        <v>0</v>
      </c>
      <c r="L24" s="6">
        <v>1</v>
      </c>
      <c r="M24" s="6">
        <v>1252220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48</v>
      </c>
      <c r="E25" s="6">
        <v>88636400</v>
      </c>
      <c r="F25" s="6">
        <v>20</v>
      </c>
      <c r="G25" s="6">
        <v>35530000</v>
      </c>
      <c r="H25" s="6">
        <v>3</v>
      </c>
      <c r="I25" s="6">
        <v>5240955</v>
      </c>
      <c r="J25" s="6">
        <v>0</v>
      </c>
      <c r="K25" s="6">
        <v>0</v>
      </c>
      <c r="L25" s="6">
        <v>2</v>
      </c>
      <c r="M25" s="6">
        <v>3769360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1628600</v>
      </c>
      <c r="F26" s="6">
        <v>1</v>
      </c>
      <c r="G26" s="6">
        <v>193300</v>
      </c>
      <c r="H26" s="6">
        <v>0</v>
      </c>
      <c r="I26" s="6">
        <v>0</v>
      </c>
      <c r="J26" s="6">
        <v>0</v>
      </c>
      <c r="K26" s="6">
        <v>0</v>
      </c>
      <c r="L26" s="6">
        <v>3</v>
      </c>
      <c r="M26" s="6">
        <v>3145536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823165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4686500</v>
      </c>
      <c r="F27" s="6">
        <v>2</v>
      </c>
      <c r="G27" s="6">
        <v>1916600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170300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4549900</v>
      </c>
      <c r="F29" s="6">
        <v>2</v>
      </c>
      <c r="G29" s="6">
        <v>3266600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5828700</v>
      </c>
      <c r="F30" s="6">
        <v>1</v>
      </c>
      <c r="G30" s="6">
        <v>1350800</v>
      </c>
      <c r="H30" s="6">
        <v>1</v>
      </c>
      <c r="I30" s="6">
        <v>1334388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6">
        <v>1363145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15</v>
      </c>
      <c r="E31" s="6">
        <v>18247500</v>
      </c>
      <c r="F31" s="6">
        <v>5</v>
      </c>
      <c r="G31" s="6">
        <v>6338500</v>
      </c>
      <c r="H31" s="6">
        <v>0</v>
      </c>
      <c r="I31" s="6">
        <v>0</v>
      </c>
      <c r="J31" s="6">
        <v>0</v>
      </c>
      <c r="K31" s="6">
        <v>0</v>
      </c>
      <c r="L31" s="6">
        <v>2</v>
      </c>
      <c r="M31" s="6">
        <v>2702560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7</v>
      </c>
      <c r="E32" s="6">
        <v>4403100</v>
      </c>
      <c r="F32" s="6">
        <v>5</v>
      </c>
      <c r="G32" s="6">
        <v>4166500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</v>
      </c>
      <c r="S32" s="6">
        <v>314650</v>
      </c>
      <c r="T32" s="6">
        <v>0</v>
      </c>
      <c r="U32" s="6">
        <v>0</v>
      </c>
      <c r="V32" s="6">
        <v>2</v>
      </c>
      <c r="W32" s="6">
        <v>1426075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20</v>
      </c>
      <c r="E33" s="6">
        <v>27206000</v>
      </c>
      <c r="F33" s="6">
        <v>14</v>
      </c>
      <c r="G33" s="6">
        <v>14956200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6</v>
      </c>
      <c r="E34" s="6">
        <v>5419800</v>
      </c>
      <c r="F34" s="6">
        <v>5</v>
      </c>
      <c r="G34" s="6">
        <v>4436500</v>
      </c>
      <c r="H34" s="6">
        <v>1</v>
      </c>
      <c r="I34" s="6">
        <v>804050</v>
      </c>
      <c r="J34" s="6">
        <v>0</v>
      </c>
      <c r="K34" s="6">
        <v>0</v>
      </c>
      <c r="L34" s="6">
        <v>1</v>
      </c>
      <c r="M34" s="6">
        <v>2072640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7933200</v>
      </c>
      <c r="F35" s="6">
        <v>2</v>
      </c>
      <c r="G35" s="6">
        <v>3946600</v>
      </c>
      <c r="H35" s="6">
        <v>1</v>
      </c>
      <c r="I35" s="6">
        <v>1976375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2</v>
      </c>
      <c r="I36" s="6">
        <v>2610920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8</v>
      </c>
      <c r="E37" s="6">
        <v>12460400</v>
      </c>
      <c r="F37" s="6">
        <v>2</v>
      </c>
      <c r="G37" s="6">
        <v>2926600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1818640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7</v>
      </c>
      <c r="E38" s="6">
        <v>15409100</v>
      </c>
      <c r="F38" s="6">
        <v>4</v>
      </c>
      <c r="G38" s="6">
        <v>9948200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3</v>
      </c>
      <c r="E39" s="6">
        <v>398900</v>
      </c>
      <c r="F39" s="6">
        <v>1</v>
      </c>
      <c r="G39" s="6">
        <v>222300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998300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5</v>
      </c>
      <c r="E41" s="6">
        <v>4182500</v>
      </c>
      <c r="F41" s="6">
        <v>2</v>
      </c>
      <c r="G41" s="6">
        <v>2092100</v>
      </c>
      <c r="H41" s="6">
        <v>2</v>
      </c>
      <c r="I41" s="6">
        <v>2090733</v>
      </c>
      <c r="J41" s="6">
        <v>0</v>
      </c>
      <c r="K41" s="6">
        <v>0</v>
      </c>
      <c r="L41" s="6">
        <v>2</v>
      </c>
      <c r="M41" s="6">
        <v>2118868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1453300</v>
      </c>
      <c r="F42" s="6">
        <v>1</v>
      </c>
      <c r="G42" s="6">
        <v>213300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365760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4</v>
      </c>
      <c r="E43" s="6">
        <v>5603200</v>
      </c>
      <c r="F43" s="6">
        <v>2</v>
      </c>
      <c r="G43" s="6">
        <v>2709600</v>
      </c>
      <c r="H43" s="6">
        <v>1</v>
      </c>
      <c r="I43" s="6">
        <v>1304445</v>
      </c>
      <c r="J43" s="6">
        <v>0</v>
      </c>
      <c r="K43" s="6">
        <v>0</v>
      </c>
      <c r="L43" s="6">
        <v>1</v>
      </c>
      <c r="M43" s="6">
        <v>1671320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753300</v>
      </c>
      <c r="F44" s="6">
        <v>7</v>
      </c>
      <c r="G44" s="6">
        <v>5168100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5</v>
      </c>
      <c r="E45" s="6">
        <v>7871500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1</v>
      </c>
      <c r="I46" s="6">
        <v>973555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2</v>
      </c>
      <c r="E47" s="6">
        <v>2840600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2</v>
      </c>
      <c r="E48" s="6">
        <v>3119600</v>
      </c>
      <c r="F48" s="6">
        <v>1</v>
      </c>
      <c r="G48" s="6">
        <v>1500300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2</v>
      </c>
      <c r="E49" s="6">
        <v>336600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2098300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1</v>
      </c>
      <c r="E51" s="6">
        <v>326300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59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2102600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60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1</v>
      </c>
      <c r="E53" s="6">
        <v>1058300</v>
      </c>
      <c r="F53" s="6">
        <v>1</v>
      </c>
      <c r="G53" s="6">
        <v>538300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61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2702560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4</v>
      </c>
    </row>
    <row r="58" spans="1:25">
      <c r="A58" s="4" t="s">
        <v>28</v>
      </c>
      <c r="B58" s="4" t="s">
        <v>18</v>
      </c>
      <c r="C58" s="4"/>
      <c r="D58" s="4" t="s">
        <v>29</v>
      </c>
      <c r="E58" s="4"/>
      <c r="F58" s="4" t="s">
        <v>30</v>
      </c>
      <c r="G58" s="4"/>
      <c r="H58" s="4" t="s">
        <v>19</v>
      </c>
      <c r="I58" s="4"/>
      <c r="J58" s="4" t="s">
        <v>20</v>
      </c>
      <c r="K58" s="4"/>
      <c r="L58" s="4" t="s">
        <v>21</v>
      </c>
      <c r="M58" s="4"/>
      <c r="N58" s="4" t="s">
        <v>22</v>
      </c>
      <c r="O58" s="4"/>
      <c r="P58" s="4" t="s">
        <v>23</v>
      </c>
      <c r="Q58" s="4"/>
      <c r="R58" s="4" t="s">
        <v>24</v>
      </c>
      <c r="S58" s="4"/>
      <c r="T58" s="4" t="s">
        <v>25</v>
      </c>
      <c r="U58" s="4"/>
      <c r="V58" s="4" t="s">
        <v>26</v>
      </c>
      <c r="W58" s="4"/>
      <c r="X58" s="4" t="s">
        <v>27</v>
      </c>
      <c r="Y58" s="4"/>
    </row>
    <row r="59" spans="1:25">
      <c r="A59" s="4"/>
      <c r="B59" s="4" t="s">
        <v>10</v>
      </c>
      <c r="C59" s="4" t="s">
        <v>11</v>
      </c>
      <c r="D59" s="4" t="s">
        <v>10</v>
      </c>
      <c r="E59" s="4" t="s">
        <v>11</v>
      </c>
      <c r="F59" s="4" t="s">
        <v>10</v>
      </c>
      <c r="G59" s="4" t="s">
        <v>11</v>
      </c>
      <c r="H59" s="4" t="s">
        <v>10</v>
      </c>
      <c r="I59" s="4" t="s">
        <v>11</v>
      </c>
      <c r="J59" s="4" t="s">
        <v>10</v>
      </c>
      <c r="K59" s="4" t="s">
        <v>11</v>
      </c>
      <c r="L59" s="4" t="s">
        <v>10</v>
      </c>
      <c r="M59" s="4" t="s">
        <v>11</v>
      </c>
      <c r="N59" s="4" t="s">
        <v>10</v>
      </c>
      <c r="O59" s="4" t="s">
        <v>11</v>
      </c>
      <c r="P59" s="4" t="s">
        <v>10</v>
      </c>
      <c r="Q59" s="4" t="s">
        <v>11</v>
      </c>
      <c r="R59" s="4" t="s">
        <v>10</v>
      </c>
      <c r="S59" s="4" t="s">
        <v>11</v>
      </c>
      <c r="T59" s="4" t="s">
        <v>10</v>
      </c>
      <c r="U59" s="4" t="s">
        <v>11</v>
      </c>
      <c r="V59" s="4" t="s">
        <v>10</v>
      </c>
      <c r="W59" s="4" t="s">
        <v>11</v>
      </c>
      <c r="X59" s="4" t="s">
        <v>10</v>
      </c>
      <c r="Y59" s="4" t="s">
        <v>11</v>
      </c>
    </row>
    <row r="60" spans="1:25">
      <c r="A60" s="5" t="s">
        <v>18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 t="str">
        <f>SUM(D61:D72)</f>
        <v>0</v>
      </c>
      <c r="E60" s="6" t="str">
        <f>SUM(E61:E72)</f>
        <v>0</v>
      </c>
      <c r="F60" s="6" t="str">
        <f>SUM(F61:F72)</f>
        <v>0</v>
      </c>
      <c r="G60" s="6" t="str">
        <f>SUM(G61:G72)</f>
        <v>0</v>
      </c>
      <c r="H60" s="6" t="str">
        <f>SUM(H61:H72)</f>
        <v>0</v>
      </c>
      <c r="I60" s="6" t="str">
        <f>SUM(I61:I72)</f>
        <v>0</v>
      </c>
      <c r="J60" s="6" t="str">
        <f>SUM(J61:J72)</f>
        <v>0</v>
      </c>
      <c r="K60" s="6" t="str">
        <f>SUM(K61:K72)</f>
        <v>0</v>
      </c>
      <c r="L60" s="6" t="str">
        <f>SUM(L61:L72)</f>
        <v>0</v>
      </c>
      <c r="M60" s="6" t="str">
        <f>SUM(M61:M72)</f>
        <v>0</v>
      </c>
      <c r="N60" s="6" t="str">
        <f>SUM(N61:N72)</f>
        <v>0</v>
      </c>
      <c r="O60" s="6" t="str">
        <f>SUM(O61:O72)</f>
        <v>0</v>
      </c>
      <c r="P60" s="6" t="str">
        <f>SUM(P61:P72)</f>
        <v>0</v>
      </c>
      <c r="Q60" s="6" t="str">
        <f>SUM(Q61:Q72)</f>
        <v>0</v>
      </c>
      <c r="R60" s="6" t="str">
        <f>SUM(R61:R72)</f>
        <v>0</v>
      </c>
      <c r="S60" s="6" t="str">
        <f>SUM(S61:S72)</f>
        <v>0</v>
      </c>
      <c r="T60" s="6" t="str">
        <f>SUM(T61:T72)</f>
        <v>0</v>
      </c>
      <c r="U60" s="6" t="str">
        <f>SUM(U61:U72)</f>
        <v>0</v>
      </c>
      <c r="V60" s="6" t="str">
        <f>SUM(V61:V72)</f>
        <v>0</v>
      </c>
      <c r="W60" s="6" t="str">
        <f>SUM(W61:W72)</f>
        <v>0</v>
      </c>
      <c r="X60" s="6" t="str">
        <f>SUM(X61:X72)</f>
        <v>0</v>
      </c>
      <c r="Y60" s="6" t="str">
        <f>SUM(Y61:Y72)</f>
        <v>0</v>
      </c>
    </row>
    <row r="61" spans="1:25">
      <c r="A61" s="5" t="s">
        <v>33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193300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34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958300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40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3</v>
      </c>
      <c r="G63" s="6">
        <v>6154900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47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1</v>
      </c>
      <c r="M64" s="6">
        <v>1071880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38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2206600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50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0</v>
      </c>
      <c r="G66" s="6">
        <v>0</v>
      </c>
      <c r="H66" s="6">
        <v>1</v>
      </c>
      <c r="I66" s="6">
        <v>1304445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51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2</v>
      </c>
      <c r="G67" s="6">
        <v>1366600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53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822800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3</v>
      </c>
      <c r="G69" s="6">
        <v>4582900</v>
      </c>
      <c r="H69" s="6">
        <v>2</v>
      </c>
      <c r="I69" s="6">
        <v>4155750</v>
      </c>
      <c r="J69" s="6">
        <v>0</v>
      </c>
      <c r="K69" s="6">
        <v>0</v>
      </c>
      <c r="L69" s="6">
        <v>1</v>
      </c>
      <c r="M69" s="6">
        <v>1661160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44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1413300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39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1038300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48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0</v>
      </c>
      <c r="G72" s="6">
        <v>0</v>
      </c>
      <c r="H72" s="6">
        <v>2</v>
      </c>
      <c r="I72" s="6">
        <v>1915646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5" spans="1:25">
      <c r="A75" s="3" t="s">
        <v>62</v>
      </c>
    </row>
    <row r="76" spans="1:25">
      <c r="A76" s="4" t="s">
        <v>28</v>
      </c>
      <c r="B76" s="4" t="s">
        <v>18</v>
      </c>
      <c r="C76" s="4"/>
      <c r="D76" s="4" t="s">
        <v>29</v>
      </c>
      <c r="E76" s="4"/>
      <c r="F76" s="4" t="s">
        <v>30</v>
      </c>
      <c r="G76" s="4"/>
      <c r="H76" s="4" t="s">
        <v>19</v>
      </c>
      <c r="I76" s="4"/>
      <c r="J76" s="4" t="s">
        <v>20</v>
      </c>
      <c r="K76" s="4"/>
      <c r="L76" s="4" t="s">
        <v>21</v>
      </c>
      <c r="M76" s="4"/>
      <c r="N76" s="4" t="s">
        <v>22</v>
      </c>
      <c r="O76" s="4"/>
      <c r="P76" s="4" t="s">
        <v>23</v>
      </c>
      <c r="Q76" s="4"/>
      <c r="R76" s="4" t="s">
        <v>24</v>
      </c>
      <c r="S76" s="4"/>
      <c r="T76" s="4" t="s">
        <v>25</v>
      </c>
      <c r="U76" s="4"/>
      <c r="V76" s="4" t="s">
        <v>26</v>
      </c>
      <c r="W76" s="4"/>
      <c r="X76" s="4" t="s">
        <v>27</v>
      </c>
      <c r="Y76" s="4"/>
    </row>
    <row r="77" spans="1:25">
      <c r="A77" s="4"/>
      <c r="B77" s="4" t="s">
        <v>10</v>
      </c>
      <c r="C77" s="4" t="s">
        <v>11</v>
      </c>
      <c r="D77" s="4" t="s">
        <v>10</v>
      </c>
      <c r="E77" s="4" t="s">
        <v>11</v>
      </c>
      <c r="F77" s="4" t="s">
        <v>10</v>
      </c>
      <c r="G77" s="4" t="s">
        <v>11</v>
      </c>
      <c r="H77" s="4" t="s">
        <v>10</v>
      </c>
      <c r="I77" s="4" t="s">
        <v>11</v>
      </c>
      <c r="J77" s="4" t="s">
        <v>10</v>
      </c>
      <c r="K77" s="4" t="s">
        <v>11</v>
      </c>
      <c r="L77" s="4" t="s">
        <v>10</v>
      </c>
      <c r="M77" s="4" t="s">
        <v>11</v>
      </c>
      <c r="N77" s="4" t="s">
        <v>10</v>
      </c>
      <c r="O77" s="4" t="s">
        <v>11</v>
      </c>
      <c r="P77" s="4" t="s">
        <v>10</v>
      </c>
      <c r="Q77" s="4" t="s">
        <v>11</v>
      </c>
      <c r="R77" s="4" t="s">
        <v>10</v>
      </c>
      <c r="S77" s="4" t="s">
        <v>11</v>
      </c>
      <c r="T77" s="4" t="s">
        <v>10</v>
      </c>
      <c r="U77" s="4" t="s">
        <v>11</v>
      </c>
      <c r="V77" s="4" t="s">
        <v>10</v>
      </c>
      <c r="W77" s="4" t="s">
        <v>11</v>
      </c>
      <c r="X77" s="4" t="s">
        <v>10</v>
      </c>
      <c r="Y77" s="4" t="s">
        <v>11</v>
      </c>
    </row>
    <row r="78" spans="1:25">
      <c r="A78" s="5" t="s">
        <v>18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 t="str">
        <f>SUM(D79:D96)</f>
        <v>0</v>
      </c>
      <c r="E78" s="6" t="str">
        <f>SUM(E79:E96)</f>
        <v>0</v>
      </c>
      <c r="F78" s="6" t="str">
        <f>SUM(F79:F96)</f>
        <v>0</v>
      </c>
      <c r="G78" s="6" t="str">
        <f>SUM(G79:G96)</f>
        <v>0</v>
      </c>
      <c r="H78" s="6" t="str">
        <f>SUM(H79:H96)</f>
        <v>0</v>
      </c>
      <c r="I78" s="6" t="str">
        <f>SUM(I79:I96)</f>
        <v>0</v>
      </c>
      <c r="J78" s="6" t="str">
        <f>SUM(J79:J96)</f>
        <v>0</v>
      </c>
      <c r="K78" s="6" t="str">
        <f>SUM(K79:K96)</f>
        <v>0</v>
      </c>
      <c r="L78" s="6" t="str">
        <f>SUM(L79:L96)</f>
        <v>0</v>
      </c>
      <c r="M78" s="6" t="str">
        <f>SUM(M79:M96)</f>
        <v>0</v>
      </c>
      <c r="N78" s="6" t="str">
        <f>SUM(N79:N96)</f>
        <v>0</v>
      </c>
      <c r="O78" s="6" t="str">
        <f>SUM(O79:O96)</f>
        <v>0</v>
      </c>
      <c r="P78" s="6" t="str">
        <f>SUM(P79:P96)</f>
        <v>0</v>
      </c>
      <c r="Q78" s="6" t="str">
        <f>SUM(Q79:Q96)</f>
        <v>0</v>
      </c>
      <c r="R78" s="6" t="str">
        <f>SUM(R79:R96)</f>
        <v>0</v>
      </c>
      <c r="S78" s="6" t="str">
        <f>SUM(S79:S96)</f>
        <v>0</v>
      </c>
      <c r="T78" s="6" t="str">
        <f>SUM(T79:T96)</f>
        <v>0</v>
      </c>
      <c r="U78" s="6" t="str">
        <f>SUM(U79:U96)</f>
        <v>0</v>
      </c>
      <c r="V78" s="6" t="str">
        <f>SUM(V79:V96)</f>
        <v>0</v>
      </c>
      <c r="W78" s="6" t="str">
        <f>SUM(W79:W96)</f>
        <v>0</v>
      </c>
      <c r="X78" s="6" t="str">
        <f>SUM(X79:X96)</f>
        <v>0</v>
      </c>
      <c r="Y78" s="6" t="str">
        <f>SUM(Y79:Y96)</f>
        <v>0</v>
      </c>
    </row>
    <row r="79" spans="1:25">
      <c r="A79" s="5" t="s">
        <v>32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13</v>
      </c>
      <c r="G79" s="6">
        <v>21052900</v>
      </c>
      <c r="H79" s="6">
        <v>0</v>
      </c>
      <c r="I79" s="6">
        <v>0</v>
      </c>
      <c r="J79" s="6">
        <v>0</v>
      </c>
      <c r="K79" s="6">
        <v>0</v>
      </c>
      <c r="L79" s="6">
        <v>2</v>
      </c>
      <c r="M79" s="6">
        <v>3230880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33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2</v>
      </c>
      <c r="G80" s="6">
        <v>1007600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41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1</v>
      </c>
      <c r="G81" s="6">
        <v>1003300</v>
      </c>
      <c r="H81" s="6">
        <v>1</v>
      </c>
      <c r="I81" s="6">
        <v>804050</v>
      </c>
      <c r="J81" s="6">
        <v>0</v>
      </c>
      <c r="K81" s="6">
        <v>0</v>
      </c>
      <c r="L81" s="6">
        <v>2</v>
      </c>
      <c r="M81" s="6">
        <v>4145280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38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3</v>
      </c>
      <c r="G82" s="6">
        <v>3495900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47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1</v>
      </c>
      <c r="G83" s="6">
        <v>998300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39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3</v>
      </c>
      <c r="G84" s="6">
        <v>1564900</v>
      </c>
      <c r="H84" s="6">
        <v>0</v>
      </c>
      <c r="I84" s="6">
        <v>0</v>
      </c>
      <c r="J84" s="6">
        <v>0</v>
      </c>
      <c r="K84" s="6">
        <v>0</v>
      </c>
      <c r="L84" s="6">
        <v>1</v>
      </c>
      <c r="M84" s="6">
        <v>284480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40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12</v>
      </c>
      <c r="G85" s="6">
        <v>24869600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49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1</v>
      </c>
      <c r="G86" s="6">
        <v>1453300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2</v>
      </c>
      <c r="U86" s="6">
        <v>426300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48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3</v>
      </c>
      <c r="G87" s="6">
        <v>2675400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2</v>
      </c>
      <c r="O87" s="6">
        <v>888126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50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4</v>
      </c>
      <c r="G88" s="6">
        <v>5695200</v>
      </c>
      <c r="H88" s="6">
        <v>1</v>
      </c>
      <c r="I88" s="6">
        <v>1638380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42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3</v>
      </c>
      <c r="G89" s="6">
        <v>5884900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51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2</v>
      </c>
      <c r="G90" s="6">
        <v>1366600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44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3</v>
      </c>
      <c r="G91" s="6">
        <v>4413900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56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2</v>
      </c>
      <c r="G92" s="6">
        <v>396600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45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2</v>
      </c>
      <c r="G93" s="6">
        <v>2966600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55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2</v>
      </c>
      <c r="G94" s="6">
        <v>3119600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57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1</v>
      </c>
      <c r="G95" s="6">
        <v>1348300</v>
      </c>
      <c r="H95" s="6">
        <v>0</v>
      </c>
      <c r="I95" s="6">
        <v>0</v>
      </c>
      <c r="J95" s="6">
        <v>0</v>
      </c>
      <c r="K95" s="6">
        <v>0</v>
      </c>
      <c r="L95" s="6">
        <v>1</v>
      </c>
      <c r="M95" s="6">
        <v>1366520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59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1</v>
      </c>
      <c r="G96" s="6">
        <v>1175300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9" spans="1:25">
      <c r="A99" s="3" t="s">
        <v>63</v>
      </c>
    </row>
    <row r="100" spans="1:25">
      <c r="A100" s="4" t="s">
        <v>64</v>
      </c>
      <c r="B100" s="10" t="s">
        <v>10</v>
      </c>
      <c r="C100" s="10" t="s">
        <v>11</v>
      </c>
      <c r="D100" s="11" t="s">
        <v>65</v>
      </c>
    </row>
    <row r="101" spans="1:25">
      <c r="A101" s="5" t="s">
        <v>66</v>
      </c>
      <c r="B101" s="6">
        <v>6</v>
      </c>
      <c r="C101" s="6">
        <v>5845740</v>
      </c>
      <c r="D101" s="9" t="str">
        <f>ROUND((B101/B8),4)</f>
        <v>0</v>
      </c>
    </row>
    <row r="102" spans="1:25">
      <c r="A102" s="5" t="s">
        <v>67</v>
      </c>
      <c r="B102" s="6">
        <v>3</v>
      </c>
      <c r="C102" s="6">
        <v>3164900</v>
      </c>
      <c r="D102" s="9" t="str">
        <f>ROUND((B102/B8),4)</f>
        <v>0</v>
      </c>
    </row>
    <row r="103" spans="1:25">
      <c r="A103" s="5" t="s">
        <v>68</v>
      </c>
      <c r="B103" s="6">
        <v>3</v>
      </c>
      <c r="C103" s="6">
        <v>7429900</v>
      </c>
      <c r="D103" s="9" t="str">
        <f>ROUND((B103/B8),4)</f>
        <v>0</v>
      </c>
    </row>
    <row r="104" spans="1:25">
      <c r="A104" s="5" t="s">
        <v>69</v>
      </c>
      <c r="B104" s="6">
        <v>1</v>
      </c>
      <c r="C104" s="6">
        <v>1304445</v>
      </c>
      <c r="D104" s="9" t="str">
        <f>ROUND((B104/B8),4)</f>
        <v>0</v>
      </c>
    </row>
    <row r="105" spans="1:25">
      <c r="A105" s="5" t="s">
        <v>70</v>
      </c>
      <c r="B105" s="6">
        <v>6</v>
      </c>
      <c r="C105" s="6">
        <v>8293996</v>
      </c>
      <c r="D105" s="9" t="str">
        <f>ROUND((B105/B8),4)</f>
        <v>0</v>
      </c>
    </row>
    <row r="106" spans="1:25">
      <c r="A106" s="5" t="s">
        <v>71</v>
      </c>
      <c r="B106" s="6">
        <v>1</v>
      </c>
      <c r="C106" s="6">
        <v>853300</v>
      </c>
      <c r="D106" s="9" t="str">
        <f>ROUND((B106/B8),4)</f>
        <v>0</v>
      </c>
    </row>
    <row r="107" spans="1:25">
      <c r="A107" s="5" t="s">
        <v>72</v>
      </c>
      <c r="B107" s="6">
        <v>1</v>
      </c>
      <c r="C107" s="6">
        <v>915300</v>
      </c>
      <c r="D107" s="9" t="str">
        <f>ROUND((B107/B8),4)</f>
        <v>0</v>
      </c>
    </row>
    <row r="108" spans="1:25">
      <c r="A108" s="5" t="s">
        <v>73</v>
      </c>
      <c r="B108" s="6">
        <v>1</v>
      </c>
      <c r="C108" s="6">
        <v>1038300</v>
      </c>
      <c r="D108" s="9" t="str">
        <f>ROUND((B108/B8),4)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8:A59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  <mergeCell ref="A76:A77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T76:U76"/>
    <mergeCell ref="V76:W76"/>
    <mergeCell ref="X76:Y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2023-05-13T06:00:02+07:00</dcterms:created>
  <dcterms:modified xsi:type="dcterms:W3CDTF">2023-05-13T06:00:02+07:00</dcterms:modified>
  <dc:title>Untitled Spreadsheet</dc:title>
  <dc:description/>
  <dc:subject/>
  <cp:keywords/>
  <cp:category/>
</cp:coreProperties>
</file>