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<sst xmlns="http://schemas.openxmlformats.org/spreadsheetml/2006/main" uniqueCount="73">
  <si>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SCHOOL PORTAL REPORT</t>
  </si>
  <si>
    <t>Request data: Export data of D-1, 2023-05-10 00:00:00 ~ 2023-05-10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</si>
  <si>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</si>
  <si>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</si>
  <si>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</si>
  <si>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</si>
  <si>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</si>
  <si>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</si>
  <si>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</si>
  <si>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</si>
  <si>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</si>
  <si>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</si>
  <si>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</si>
  <si>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</si>
  <si>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</si>
  <si>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</si>
  <si>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</si>
  <si>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</si>
  <si>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</si>
  <si>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</si>
  <si>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</si>
  <si>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</si>
  <si>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</si>
  <si>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</si>
  <si>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</si>
  <si>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</si>
  <si>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</si>
  <si>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</si>
  <si>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</si>
  <si>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</si>
  <si>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</si>
  <si>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MNPHUHOA</t>
  </si>
  <si>
    <t>HAHUYGIAP</t>
  </si>
  <si>
    <t>THLINHDONG</t>
  </si>
  <si>
    <t>LEVANVIET</t>
  </si>
  <si>
    <t>MNHONGYEN1</t>
  </si>
  <si>
    <t>THCSGONGTO</t>
  </si>
  <si>
    <t>TTHUANDONG</t>
  </si>
  <si>
    <t>MAMNON12TB</t>
  </si>
  <si>
    <t>TRUONGMN13</t>
  </si>
  <si>
    <t>MNHOAMAIQ3</t>
  </si>
  <si>
    <t>THCSNVL</t>
  </si>
  <si>
    <t>THPHUHUU</t>
  </si>
  <si>
    <t>THNSONHA</t>
  </si>
  <si>
    <t>MAMNON04TB</t>
  </si>
  <si>
    <t>MNHOAMAITD</t>
  </si>
  <si>
    <t>THDINHTIENHOANG</t>
  </si>
  <si>
    <t>MNLTHANHMY</t>
  </si>
  <si>
    <t>TIEUHOCNTT</t>
  </si>
  <si>
    <t>THHOABINH</t>
  </si>
  <si>
    <t>MAMNON15TB</t>
  </si>
  <si>
    <t>TRANVANON1</t>
  </si>
  <si>
    <t>THBINHQUOI</t>
  </si>
  <si>
    <t>THCSTANPHU</t>
  </si>
  <si>
    <t>THHOVANHUE</t>
  </si>
  <si>
    <t>TTGDTXQ1</t>
  </si>
  <si>
    <t>MNONSONCA2</t>
  </si>
  <si>
    <t>MAMNON10TB</t>
  </si>
  <si>
    <t>THCSHBINH</t>
  </si>
  <si>
    <t>THMYTHUY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</si>
  <si>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</si>
  <si>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</si>
  <si>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</si>
  <si>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</si>
  <si>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</si>
  <si>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PG_ER18-Thẻ hết hạn hoặc bị khóa.</t>
  </si>
  <si>
    <t>PG_ER19-Số tiền không đủ để thanh toán.</t>
  </si>
  <si>
    <t>PG_ER42-OTP time out (nếu bạn bị trừ tiền thì sẽ được hoàn lại)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</si>
  <si>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</si>
  <si>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</si>
  <si>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</si>
  <si>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PG_ER7-Sai số tài khoản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</si>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</sst>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5"/>
  <sheetViews>
    <sheetView tabSelected="1" workbookViewId="0" showGridLines="true" showRowColHeaders="1">
      <selection activeCell="D106" sqref="D10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516</v>
      </c>
      <c r="C7" s="6">
        <v>672284705</v>
      </c>
      <c r="E7" s="5" t="s">
        <v>15</v>
      </c>
      <c r="F7" s="6">
        <v>281</v>
      </c>
      <c r="G7" s="6">
        <v>378145800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29</v>
      </c>
      <c r="C8" s="6">
        <v>36793319</v>
      </c>
      <c r="E8" s="5" t="s">
        <v>17</v>
      </c>
      <c r="F8" s="6">
        <v>186</v>
      </c>
      <c r="G8" s="6">
        <v>239449675</v>
      </c>
      <c r="H8" s="9" t="str">
        <f>ROUND((F8/L8),4)</f>
        <v>0</v>
      </c>
      <c r="I8" s="6">
        <v>19</v>
      </c>
      <c r="J8" s="6">
        <v>18406700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15</v>
      </c>
      <c r="G9" s="6">
        <v>18679565</v>
      </c>
      <c r="H9" s="9" t="str">
        <f>ROUND((F9/L9),4)</f>
        <v>0</v>
      </c>
      <c r="I9" s="6">
        <v>7</v>
      </c>
      <c r="J9" s="6">
        <v>12106589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26</v>
      </c>
      <c r="G11" s="6">
        <v>25207527</v>
      </c>
      <c r="H11" s="9" t="str">
        <f>ROUND((F11/L11),4)</f>
        <v>0</v>
      </c>
      <c r="I11" s="6">
        <v>3</v>
      </c>
      <c r="J11" s="6">
        <v>6280030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5044043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304500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5453595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SUM(D24:D52)</f>
        <v>0</v>
      </c>
      <c r="E23" s="6" t="str">
        <f>SUM(E24:E52)</f>
        <v>0</v>
      </c>
      <c r="F23" s="6" t="str">
        <f>SUM(F24:F52)</f>
        <v>0</v>
      </c>
      <c r="G23" s="6" t="str">
        <f>SUM(G24:G52)</f>
        <v>0</v>
      </c>
      <c r="H23" s="6" t="str">
        <f>SUM(H24:H52)</f>
        <v>0</v>
      </c>
      <c r="I23" s="6" t="str">
        <f>SUM(I24:I52)</f>
        <v>0</v>
      </c>
      <c r="J23" s="6" t="str">
        <f>SUM(J24:J52)</f>
        <v>0</v>
      </c>
      <c r="K23" s="6" t="str">
        <f>SUM(K24:K52)</f>
        <v>0</v>
      </c>
      <c r="L23" s="6" t="str">
        <f>SUM(L24:L52)</f>
        <v>0</v>
      </c>
      <c r="M23" s="6" t="str">
        <f>SUM(M24:M52)</f>
        <v>0</v>
      </c>
      <c r="N23" s="6" t="str">
        <f>SUM(N24:N52)</f>
        <v>0</v>
      </c>
      <c r="O23" s="6" t="str">
        <f>SUM(O24:O52)</f>
        <v>0</v>
      </c>
      <c r="P23" s="6" t="str">
        <f>SUM(P24:P52)</f>
        <v>0</v>
      </c>
      <c r="Q23" s="6" t="str">
        <f>SUM(Q24:Q52)</f>
        <v>0</v>
      </c>
      <c r="R23" s="6" t="str">
        <f>SUM(R24:R52)</f>
        <v>0</v>
      </c>
      <c r="S23" s="6" t="str">
        <f>SUM(S24:S52)</f>
        <v>0</v>
      </c>
      <c r="T23" s="6" t="str">
        <f>SUM(T24:T52)</f>
        <v>0</v>
      </c>
      <c r="U23" s="6" t="str">
        <f>SUM(U24:U52)</f>
        <v>0</v>
      </c>
      <c r="V23" s="6" t="str">
        <f>SUM(V24:V52)</f>
        <v>0</v>
      </c>
      <c r="W23" s="6" t="str">
        <f>SUM(W24:W52)</f>
        <v>0</v>
      </c>
      <c r="X23" s="6" t="str">
        <f>SUM(X24:X52)</f>
        <v>0</v>
      </c>
      <c r="Y23" s="6" t="str">
        <f>SUM(Y24:Y52)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2606600</v>
      </c>
      <c r="F24" s="6">
        <v>2</v>
      </c>
      <c r="G24" s="6">
        <v>2846600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5979700</v>
      </c>
      <c r="F25" s="6">
        <v>4</v>
      </c>
      <c r="G25" s="6">
        <v>2613200</v>
      </c>
      <c r="H25" s="6">
        <v>3</v>
      </c>
      <c r="I25" s="6">
        <v>838900</v>
      </c>
      <c r="J25" s="6">
        <v>0</v>
      </c>
      <c r="K25" s="6">
        <v>0</v>
      </c>
      <c r="L25" s="6">
        <v>3</v>
      </c>
      <c r="M25" s="6">
        <v>955040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304500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11</v>
      </c>
      <c r="E26" s="6">
        <v>11846300</v>
      </c>
      <c r="F26" s="6">
        <v>2</v>
      </c>
      <c r="G26" s="6">
        <v>1696600</v>
      </c>
      <c r="H26" s="6">
        <v>1</v>
      </c>
      <c r="I26" s="6">
        <v>1174525</v>
      </c>
      <c r="J26" s="6">
        <v>0</v>
      </c>
      <c r="K26" s="6">
        <v>0</v>
      </c>
      <c r="L26" s="6">
        <v>1</v>
      </c>
      <c r="M26" s="6">
        <v>1203960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54</v>
      </c>
      <c r="E27" s="6">
        <v>60438200</v>
      </c>
      <c r="F27" s="6">
        <v>25</v>
      </c>
      <c r="G27" s="6">
        <v>28032500</v>
      </c>
      <c r="H27" s="6">
        <v>1</v>
      </c>
      <c r="I27" s="6">
        <v>1245575</v>
      </c>
      <c r="J27" s="6">
        <v>0</v>
      </c>
      <c r="K27" s="6">
        <v>0</v>
      </c>
      <c r="L27" s="6">
        <v>2</v>
      </c>
      <c r="M27" s="6">
        <v>1930400</v>
      </c>
      <c r="N27" s="6">
        <v>2</v>
      </c>
      <c r="O27" s="6">
        <v>1679825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24</v>
      </c>
      <c r="E28" s="6">
        <v>29457200</v>
      </c>
      <c r="F28" s="6">
        <v>21</v>
      </c>
      <c r="G28" s="6">
        <v>24985300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2574544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4040200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10513850</v>
      </c>
      <c r="F30" s="6">
        <v>26</v>
      </c>
      <c r="G30" s="6">
        <v>33963800</v>
      </c>
      <c r="H30" s="6">
        <v>0</v>
      </c>
      <c r="I30" s="6">
        <v>0</v>
      </c>
      <c r="J30" s="6">
        <v>0</v>
      </c>
      <c r="K30" s="6">
        <v>0</v>
      </c>
      <c r="L30" s="6">
        <v>3</v>
      </c>
      <c r="M30" s="6">
        <v>4232148</v>
      </c>
      <c r="N30" s="6">
        <v>1</v>
      </c>
      <c r="O30" s="6">
        <v>1599133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25</v>
      </c>
      <c r="E31" s="6">
        <v>39234500</v>
      </c>
      <c r="F31" s="6">
        <v>15</v>
      </c>
      <c r="G31" s="6">
        <v>23207500</v>
      </c>
      <c r="H31" s="6">
        <v>1</v>
      </c>
      <c r="I31" s="6">
        <v>1616050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37</v>
      </c>
      <c r="E32" s="6">
        <v>61155100</v>
      </c>
      <c r="F32" s="6">
        <v>14</v>
      </c>
      <c r="G32" s="6">
        <v>24250200</v>
      </c>
      <c r="H32" s="6">
        <v>3</v>
      </c>
      <c r="I32" s="6">
        <v>5332305</v>
      </c>
      <c r="J32" s="6">
        <v>0</v>
      </c>
      <c r="K32" s="6">
        <v>0</v>
      </c>
      <c r="L32" s="6">
        <v>1</v>
      </c>
      <c r="M32" s="6">
        <v>1810512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22</v>
      </c>
      <c r="E33" s="6">
        <v>53331600</v>
      </c>
      <c r="F33" s="6">
        <v>9</v>
      </c>
      <c r="G33" s="6">
        <v>21538700</v>
      </c>
      <c r="H33" s="6">
        <v>0</v>
      </c>
      <c r="I33" s="6">
        <v>0</v>
      </c>
      <c r="J33" s="6">
        <v>0</v>
      </c>
      <c r="K33" s="6">
        <v>0</v>
      </c>
      <c r="L33" s="6">
        <v>2</v>
      </c>
      <c r="M33" s="6">
        <v>3936170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3160710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11</v>
      </c>
      <c r="E34" s="6">
        <v>11206300</v>
      </c>
      <c r="F34" s="6">
        <v>6</v>
      </c>
      <c r="G34" s="6">
        <v>6043800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9</v>
      </c>
      <c r="E35" s="6">
        <v>7658700</v>
      </c>
      <c r="F35" s="6">
        <v>10</v>
      </c>
      <c r="G35" s="6">
        <v>8224000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355600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1448300</v>
      </c>
      <c r="F36" s="6">
        <v>2</v>
      </c>
      <c r="G36" s="6">
        <v>2926600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508000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8</v>
      </c>
      <c r="E37" s="6">
        <v>13323400</v>
      </c>
      <c r="F37" s="6">
        <v>2</v>
      </c>
      <c r="G37" s="6">
        <v>3232600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2711600</v>
      </c>
      <c r="F38" s="6">
        <v>5</v>
      </c>
      <c r="G38" s="6">
        <v>7023500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1693672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838800</v>
      </c>
      <c r="F39" s="6">
        <v>1</v>
      </c>
      <c r="G39" s="6">
        <v>1062800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7</v>
      </c>
      <c r="E40" s="6">
        <v>14088100</v>
      </c>
      <c r="F40" s="6">
        <v>4</v>
      </c>
      <c r="G40" s="6">
        <v>7943200</v>
      </c>
      <c r="H40" s="6">
        <v>2</v>
      </c>
      <c r="I40" s="6">
        <v>4054250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9</v>
      </c>
      <c r="E41" s="6">
        <v>8309700</v>
      </c>
      <c r="F41" s="6">
        <v>8</v>
      </c>
      <c r="G41" s="6">
        <v>7561400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970280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12</v>
      </c>
      <c r="E42" s="6">
        <v>10299600</v>
      </c>
      <c r="F42" s="6">
        <v>1</v>
      </c>
      <c r="G42" s="6">
        <v>758300</v>
      </c>
      <c r="H42" s="6">
        <v>3</v>
      </c>
      <c r="I42" s="6">
        <v>2686200</v>
      </c>
      <c r="J42" s="6">
        <v>0</v>
      </c>
      <c r="K42" s="6">
        <v>0</v>
      </c>
      <c r="L42" s="6">
        <v>1</v>
      </c>
      <c r="M42" s="6">
        <v>1082040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1</v>
      </c>
      <c r="W42" s="6">
        <v>766325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10</v>
      </c>
      <c r="E43" s="6">
        <v>14506000</v>
      </c>
      <c r="F43" s="6">
        <v>9</v>
      </c>
      <c r="G43" s="6">
        <v>13908700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1637792</v>
      </c>
      <c r="N43" s="6">
        <v>1</v>
      </c>
      <c r="O43" s="6">
        <v>1765085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1</v>
      </c>
      <c r="W43" s="6">
        <v>1526560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7</v>
      </c>
      <c r="E44" s="6">
        <v>5238100</v>
      </c>
      <c r="F44" s="6">
        <v>14</v>
      </c>
      <c r="G44" s="6">
        <v>10796200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809550</v>
      </c>
      <c r="F45" s="6">
        <v>2</v>
      </c>
      <c r="G45" s="6">
        <v>1605975</v>
      </c>
      <c r="H45" s="6">
        <v>0</v>
      </c>
      <c r="I45" s="6">
        <v>0</v>
      </c>
      <c r="J45" s="6">
        <v>0</v>
      </c>
      <c r="K45" s="6">
        <v>0</v>
      </c>
      <c r="L45" s="6">
        <v>4</v>
      </c>
      <c r="M45" s="6">
        <v>2094865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1423600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222504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1675300</v>
      </c>
      <c r="F47" s="6">
        <v>0</v>
      </c>
      <c r="G47" s="6">
        <v>0</v>
      </c>
      <c r="H47" s="6">
        <v>1</v>
      </c>
      <c r="I47" s="6">
        <v>1731760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1696600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3186600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2</v>
      </c>
      <c r="E50" s="6">
        <v>3246600</v>
      </c>
      <c r="F50" s="6">
        <v>1</v>
      </c>
      <c r="G50" s="6">
        <v>1843300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198300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1</v>
      </c>
      <c r="E52" s="6">
        <v>1062300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SUM(D59:D74)</f>
        <v>0</v>
      </c>
      <c r="E58" s="6" t="str">
        <f>SUM(E59:E74)</f>
        <v>0</v>
      </c>
      <c r="F58" s="6" t="str">
        <f>SUM(F59:F74)</f>
        <v>0</v>
      </c>
      <c r="G58" s="6" t="str">
        <f>SUM(G59:G74)</f>
        <v>0</v>
      </c>
      <c r="H58" s="6" t="str">
        <f>SUM(H59:H74)</f>
        <v>0</v>
      </c>
      <c r="I58" s="6" t="str">
        <f>SUM(I59:I74)</f>
        <v>0</v>
      </c>
      <c r="J58" s="6" t="str">
        <f>SUM(J59:J74)</f>
        <v>0</v>
      </c>
      <c r="K58" s="6" t="str">
        <f>SUM(K59:K74)</f>
        <v>0</v>
      </c>
      <c r="L58" s="6" t="str">
        <f>SUM(L59:L74)</f>
        <v>0</v>
      </c>
      <c r="M58" s="6" t="str">
        <f>SUM(M59:M74)</f>
        <v>0</v>
      </c>
      <c r="N58" s="6" t="str">
        <f>SUM(N59:N74)</f>
        <v>0</v>
      </c>
      <c r="O58" s="6" t="str">
        <f>SUM(O59:O74)</f>
        <v>0</v>
      </c>
      <c r="P58" s="6" t="str">
        <f>SUM(P59:P74)</f>
        <v>0</v>
      </c>
      <c r="Q58" s="6" t="str">
        <f>SUM(Q59:Q74)</f>
        <v>0</v>
      </c>
      <c r="R58" s="6" t="str">
        <f>SUM(R59:R74)</f>
        <v>0</v>
      </c>
      <c r="S58" s="6" t="str">
        <f>SUM(S59:S74)</f>
        <v>0</v>
      </c>
      <c r="T58" s="6" t="str">
        <f>SUM(T59:T74)</f>
        <v>0</v>
      </c>
      <c r="U58" s="6" t="str">
        <f>SUM(U59:U74)</f>
        <v>0</v>
      </c>
      <c r="V58" s="6" t="str">
        <f>SUM(V59:V74)</f>
        <v>0</v>
      </c>
      <c r="W58" s="6" t="str">
        <f>SUM(W59:W74)</f>
        <v>0</v>
      </c>
      <c r="X58" s="6" t="str">
        <f>SUM(X59:X74)</f>
        <v>0</v>
      </c>
      <c r="Y58" s="6" t="str">
        <f>SUM(Y59:Y74)</f>
        <v>0</v>
      </c>
    </row>
    <row r="59" spans="1:25">
      <c r="A59" s="5" t="s">
        <v>57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2</v>
      </c>
      <c r="I59" s="6">
        <v>3739600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222300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2899900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2379900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40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</v>
      </c>
      <c r="M63" s="6">
        <v>2957710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958300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2128300</v>
      </c>
      <c r="H65" s="6">
        <v>0</v>
      </c>
      <c r="I65" s="6">
        <v>0</v>
      </c>
      <c r="J65" s="6">
        <v>0</v>
      </c>
      <c r="K65" s="6">
        <v>0</v>
      </c>
      <c r="L65" s="6">
        <v>2</v>
      </c>
      <c r="M65" s="6">
        <v>3322320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753300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1427300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1350800</v>
      </c>
      <c r="H68" s="6">
        <v>3</v>
      </c>
      <c r="I68" s="6">
        <v>4109739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486600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56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1688300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814300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2</v>
      </c>
      <c r="G72" s="6">
        <v>2234600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0</v>
      </c>
      <c r="G73" s="6">
        <v>0</v>
      </c>
      <c r="H73" s="6">
        <v>2</v>
      </c>
      <c r="I73" s="6">
        <v>4257250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46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1062800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7" spans="1:25">
      <c r="A77" s="3" t="s">
        <v>60</v>
      </c>
    </row>
    <row r="78" spans="1:25">
      <c r="A78" s="4" t="s">
        <v>28</v>
      </c>
      <c r="B78" s="4" t="s">
        <v>18</v>
      </c>
      <c r="C78" s="4"/>
      <c r="D78" s="4" t="s">
        <v>29</v>
      </c>
      <c r="E78" s="4"/>
      <c r="F78" s="4" t="s">
        <v>30</v>
      </c>
      <c r="G78" s="4"/>
      <c r="H78" s="4" t="s">
        <v>19</v>
      </c>
      <c r="I78" s="4"/>
      <c r="J78" s="4" t="s">
        <v>20</v>
      </c>
      <c r="K78" s="4"/>
      <c r="L78" s="4" t="s">
        <v>21</v>
      </c>
      <c r="M78" s="4"/>
      <c r="N78" s="4" t="s">
        <v>22</v>
      </c>
      <c r="O78" s="4"/>
      <c r="P78" s="4" t="s">
        <v>23</v>
      </c>
      <c r="Q78" s="4"/>
      <c r="R78" s="4" t="s">
        <v>24</v>
      </c>
      <c r="S78" s="4"/>
      <c r="T78" s="4" t="s">
        <v>25</v>
      </c>
      <c r="U78" s="4"/>
      <c r="V78" s="4" t="s">
        <v>26</v>
      </c>
      <c r="W78" s="4"/>
      <c r="X78" s="4" t="s">
        <v>27</v>
      </c>
      <c r="Y78" s="4"/>
    </row>
    <row r="79" spans="1:25">
      <c r="A79" s="4"/>
      <c r="B79" s="4" t="s">
        <v>10</v>
      </c>
      <c r="C79" s="4" t="s">
        <v>11</v>
      </c>
      <c r="D79" s="4" t="s">
        <v>10</v>
      </c>
      <c r="E79" s="4" t="s">
        <v>11</v>
      </c>
      <c r="F79" s="4" t="s">
        <v>10</v>
      </c>
      <c r="G79" s="4" t="s">
        <v>11</v>
      </c>
      <c r="H79" s="4" t="s">
        <v>10</v>
      </c>
      <c r="I79" s="4" t="s">
        <v>11</v>
      </c>
      <c r="J79" s="4" t="s">
        <v>10</v>
      </c>
      <c r="K79" s="4" t="s">
        <v>11</v>
      </c>
      <c r="L79" s="4" t="s">
        <v>10</v>
      </c>
      <c r="M79" s="4" t="s">
        <v>11</v>
      </c>
      <c r="N79" s="4" t="s">
        <v>10</v>
      </c>
      <c r="O79" s="4" t="s">
        <v>11</v>
      </c>
      <c r="P79" s="4" t="s">
        <v>10</v>
      </c>
      <c r="Q79" s="4" t="s">
        <v>11</v>
      </c>
      <c r="R79" s="4" t="s">
        <v>10</v>
      </c>
      <c r="S79" s="4" t="s">
        <v>11</v>
      </c>
      <c r="T79" s="4" t="s">
        <v>10</v>
      </c>
      <c r="U79" s="4" t="s">
        <v>11</v>
      </c>
      <c r="V79" s="4" t="s">
        <v>10</v>
      </c>
      <c r="W79" s="4" t="s">
        <v>11</v>
      </c>
      <c r="X79" s="4" t="s">
        <v>10</v>
      </c>
      <c r="Y79" s="4" t="s">
        <v>11</v>
      </c>
    </row>
    <row r="80" spans="1:25">
      <c r="A80" s="5" t="s">
        <v>18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 t="str">
        <f>SUM(D81:D102)</f>
        <v>0</v>
      </c>
      <c r="E80" s="6" t="str">
        <f>SUM(E81:E102)</f>
        <v>0</v>
      </c>
      <c r="F80" s="6" t="str">
        <f>SUM(F81:F102)</f>
        <v>0</v>
      </c>
      <c r="G80" s="6" t="str">
        <f>SUM(G81:G102)</f>
        <v>0</v>
      </c>
      <c r="H80" s="6" t="str">
        <f>SUM(H81:H102)</f>
        <v>0</v>
      </c>
      <c r="I80" s="6" t="str">
        <f>SUM(I81:I102)</f>
        <v>0</v>
      </c>
      <c r="J80" s="6" t="str">
        <f>SUM(J81:J102)</f>
        <v>0</v>
      </c>
      <c r="K80" s="6" t="str">
        <f>SUM(K81:K102)</f>
        <v>0</v>
      </c>
      <c r="L80" s="6" t="str">
        <f>SUM(L81:L102)</f>
        <v>0</v>
      </c>
      <c r="M80" s="6" t="str">
        <f>SUM(M81:M102)</f>
        <v>0</v>
      </c>
      <c r="N80" s="6" t="str">
        <f>SUM(N81:N102)</f>
        <v>0</v>
      </c>
      <c r="O80" s="6" t="str">
        <f>SUM(O81:O102)</f>
        <v>0</v>
      </c>
      <c r="P80" s="6" t="str">
        <f>SUM(P81:P102)</f>
        <v>0</v>
      </c>
      <c r="Q80" s="6" t="str">
        <f>SUM(Q81:Q102)</f>
        <v>0</v>
      </c>
      <c r="R80" s="6" t="str">
        <f>SUM(R81:R102)</f>
        <v>0</v>
      </c>
      <c r="S80" s="6" t="str">
        <f>SUM(S81:S102)</f>
        <v>0</v>
      </c>
      <c r="T80" s="6" t="str">
        <f>SUM(T81:T102)</f>
        <v>0</v>
      </c>
      <c r="U80" s="6" t="str">
        <f>SUM(U81:U102)</f>
        <v>0</v>
      </c>
      <c r="V80" s="6" t="str">
        <f>SUM(V81:V102)</f>
        <v>0</v>
      </c>
      <c r="W80" s="6" t="str">
        <f>SUM(W81:W102)</f>
        <v>0</v>
      </c>
      <c r="X80" s="6" t="str">
        <f>SUM(X81:X102)</f>
        <v>0</v>
      </c>
      <c r="Y80" s="6" t="str">
        <f>SUM(Y81:Y102)</f>
        <v>0</v>
      </c>
    </row>
    <row r="81" spans="1:25">
      <c r="A81" s="5" t="s">
        <v>34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15</v>
      </c>
      <c r="G81" s="6">
        <v>17364500</v>
      </c>
      <c r="H81" s="6">
        <v>0</v>
      </c>
      <c r="I81" s="6">
        <v>0</v>
      </c>
      <c r="J81" s="6">
        <v>0</v>
      </c>
      <c r="K81" s="6">
        <v>0</v>
      </c>
      <c r="L81" s="6">
        <v>1</v>
      </c>
      <c r="M81" s="6">
        <v>1132840</v>
      </c>
      <c r="N81" s="6">
        <v>0</v>
      </c>
      <c r="O81" s="6">
        <v>0</v>
      </c>
      <c r="P81" s="6">
        <v>0</v>
      </c>
      <c r="Q81" s="6">
        <v>0</v>
      </c>
      <c r="R81" s="6">
        <v>1</v>
      </c>
      <c r="S81" s="6">
        <v>827225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35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15</v>
      </c>
      <c r="G82" s="6">
        <v>18223500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40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8</v>
      </c>
      <c r="G83" s="6">
        <v>17820400</v>
      </c>
      <c r="H83" s="6">
        <v>0</v>
      </c>
      <c r="I83" s="6">
        <v>0</v>
      </c>
      <c r="J83" s="6">
        <v>0</v>
      </c>
      <c r="K83" s="6">
        <v>0</v>
      </c>
      <c r="L83" s="6">
        <v>1</v>
      </c>
      <c r="M83" s="6">
        <v>1800610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45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</v>
      </c>
      <c r="G84" s="6">
        <v>1368300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37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6</v>
      </c>
      <c r="G85" s="6">
        <v>8233800</v>
      </c>
      <c r="H85" s="6">
        <v>1</v>
      </c>
      <c r="I85" s="6">
        <v>3067500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38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10</v>
      </c>
      <c r="G86" s="6">
        <v>17943000</v>
      </c>
      <c r="H86" s="6">
        <v>0</v>
      </c>
      <c r="I86" s="6">
        <v>0</v>
      </c>
      <c r="J86" s="6">
        <v>1</v>
      </c>
      <c r="K86" s="6">
        <v>1635925</v>
      </c>
      <c r="L86" s="6">
        <v>1</v>
      </c>
      <c r="M86" s="6">
        <v>1330960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50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6</v>
      </c>
      <c r="G87" s="6">
        <v>9159800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1</v>
      </c>
      <c r="O87" s="6">
        <v>1765085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51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6</v>
      </c>
      <c r="G88" s="6">
        <v>4519800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48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2</v>
      </c>
      <c r="G89" s="6">
        <v>1916600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32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5</v>
      </c>
      <c r="G90" s="6">
        <v>2136500</v>
      </c>
      <c r="H90" s="6">
        <v>0</v>
      </c>
      <c r="I90" s="6">
        <v>0</v>
      </c>
      <c r="J90" s="6">
        <v>0</v>
      </c>
      <c r="K90" s="6">
        <v>0</v>
      </c>
      <c r="L90" s="6">
        <v>2</v>
      </c>
      <c r="M90" s="6">
        <v>589280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33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</v>
      </c>
      <c r="G91" s="6">
        <v>1158300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39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10</v>
      </c>
      <c r="G92" s="6">
        <v>15217000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52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4</v>
      </c>
      <c r="G93" s="6">
        <v>2653700</v>
      </c>
      <c r="H93" s="6">
        <v>0</v>
      </c>
      <c r="I93" s="6">
        <v>0</v>
      </c>
      <c r="J93" s="6">
        <v>0</v>
      </c>
      <c r="K93" s="6">
        <v>0</v>
      </c>
      <c r="L93" s="6">
        <v>1</v>
      </c>
      <c r="M93" s="6">
        <v>784606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57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1</v>
      </c>
      <c r="M94" s="6">
        <v>1869440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49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5</v>
      </c>
      <c r="G95" s="6">
        <v>4126500</v>
      </c>
      <c r="H95" s="6">
        <v>0</v>
      </c>
      <c r="I95" s="6">
        <v>0</v>
      </c>
      <c r="J95" s="6">
        <v>0</v>
      </c>
      <c r="K95" s="6">
        <v>0</v>
      </c>
      <c r="L95" s="6">
        <v>2</v>
      </c>
      <c r="M95" s="6">
        <v>3088640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42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2</v>
      </c>
      <c r="G96" s="6">
        <v>1938600</v>
      </c>
      <c r="H96" s="6">
        <v>0</v>
      </c>
      <c r="I96" s="6">
        <v>0</v>
      </c>
      <c r="J96" s="6">
        <v>0</v>
      </c>
      <c r="K96" s="6">
        <v>0</v>
      </c>
      <c r="L96" s="6">
        <v>1</v>
      </c>
      <c r="M96" s="6">
        <v>198120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41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2</v>
      </c>
      <c r="G97" s="6">
        <v>2039600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55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1</v>
      </c>
      <c r="G98" s="6">
        <v>1583300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44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2</v>
      </c>
      <c r="G99" s="6">
        <v>3330600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53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1</v>
      </c>
      <c r="G100" s="6">
        <v>222300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46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1</v>
      </c>
      <c r="G101" s="6">
        <v>1062800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47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1</v>
      </c>
      <c r="G102" s="6">
        <v>2098300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5" spans="1:25">
      <c r="A105" s="3" t="s">
        <v>61</v>
      </c>
    </row>
    <row r="106" spans="1:25">
      <c r="A106" s="4" t="s">
        <v>62</v>
      </c>
      <c r="B106" s="10" t="s">
        <v>10</v>
      </c>
      <c r="C106" s="10" t="s">
        <v>11</v>
      </c>
      <c r="D106" s="11" t="s">
        <v>63</v>
      </c>
    </row>
    <row r="107" spans="1:25">
      <c r="A107" s="5" t="s">
        <v>64</v>
      </c>
      <c r="B107" s="6">
        <v>2</v>
      </c>
      <c r="C107" s="6">
        <v>2113100</v>
      </c>
      <c r="D107" s="9" t="str">
        <f>ROUND((B107/B8),4)</f>
        <v>0</v>
      </c>
    </row>
    <row r="108" spans="1:25">
      <c r="A108" s="5" t="s">
        <v>65</v>
      </c>
      <c r="B108" s="6">
        <v>2</v>
      </c>
      <c r="C108" s="6">
        <v>1140600</v>
      </c>
      <c r="D108" s="9" t="str">
        <f>ROUND((B108/B8),4)</f>
        <v>0</v>
      </c>
    </row>
    <row r="109" spans="1:25">
      <c r="A109" s="5" t="s">
        <v>66</v>
      </c>
      <c r="B109" s="6">
        <v>7</v>
      </c>
      <c r="C109" s="6">
        <v>9909439</v>
      </c>
      <c r="D109" s="9" t="str">
        <f>ROUND((B109/B8),4)</f>
        <v>0</v>
      </c>
    </row>
    <row r="110" spans="1:25">
      <c r="A110" s="5" t="s">
        <v>67</v>
      </c>
      <c r="B110" s="6">
        <v>12</v>
      </c>
      <c r="C110" s="6">
        <v>15042730</v>
      </c>
      <c r="D110" s="9" t="str">
        <f>ROUND((B110/B8),4)</f>
        <v>0</v>
      </c>
    </row>
    <row r="111" spans="1:25">
      <c r="A111" s="5" t="s">
        <v>68</v>
      </c>
      <c r="B111" s="6">
        <v>1</v>
      </c>
      <c r="C111" s="6">
        <v>823300</v>
      </c>
      <c r="D111" s="9" t="str">
        <f>ROUND((B111/B8),4)</f>
        <v>0</v>
      </c>
    </row>
    <row r="112" spans="1:25">
      <c r="A112" s="5" t="s">
        <v>69</v>
      </c>
      <c r="B112" s="6">
        <v>2</v>
      </c>
      <c r="C112" s="6">
        <v>2156100</v>
      </c>
      <c r="D112" s="9" t="str">
        <f>ROUND((B112/B8),4)</f>
        <v>0</v>
      </c>
    </row>
    <row r="113" spans="1:25">
      <c r="A113" s="5" t="s">
        <v>70</v>
      </c>
      <c r="B113" s="6">
        <v>1</v>
      </c>
      <c r="C113" s="6">
        <v>2128625</v>
      </c>
      <c r="D113" s="9" t="str">
        <f>ROUND((B113/B8),4)</f>
        <v>0</v>
      </c>
    </row>
    <row r="114" spans="1:25">
      <c r="A114" s="5" t="s">
        <v>71</v>
      </c>
      <c r="B114" s="6">
        <v>1</v>
      </c>
      <c r="C114" s="6">
        <v>2128625</v>
      </c>
      <c r="D114" s="9" t="str">
        <f>ROUND((B114/B8),4)</f>
        <v>0</v>
      </c>
    </row>
    <row r="115" spans="1:25">
      <c r="A115" s="5" t="s">
        <v>72</v>
      </c>
      <c r="B115" s="6">
        <v>1</v>
      </c>
      <c r="C115" s="6">
        <v>1350800</v>
      </c>
      <c r="D115" s="9" t="str">
        <f>ROUND((B115/B8),4)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A78:A79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T78:U78"/>
    <mergeCell ref="V78:W78"/>
    <mergeCell ref="X78:Y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2023-05-11T06:00:02+07:00</dcterms:created>
  <dcterms:modified xsi:type="dcterms:W3CDTF">2023-05-11T06:00:02+07:00</dcterms:modified>
  <dc:title>Untitled Spreadsheet</dc:title>
  <dc:description/>
  <dc:subject/>
  <cp:keywords/>
  <cp:category/>
</cp:coreProperties>
</file>