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<sst xmlns="http://schemas.openxmlformats.org/spreadsheetml/2006/main" uniqueCount="74">
  <si>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SCHOOL PORTAL REPORT</t>
  </si>
  <si>
    <t>Request data: Export data of D-1, 2023-05-05 00:00:00 ~ 2023-05-05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</si>
  <si>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</si>
  <si>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</si>
  <si>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</si>
  <si>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</si>
  <si>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</si>
  <si>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</si>
  <si>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</si>
  <si>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</si>
  <si>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</si>
  <si>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</si>
  <si>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</si>
  <si>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</si>
  <si>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</si>
  <si>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</si>
  <si>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</si>
  <si>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</si>
  <si>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</si>
  <si>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</si>
  <si>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</si>
  <si>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</si>
  <si>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</si>
  <si>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</si>
  <si>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</si>
  <si>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</si>
  <si>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</si>
  <si>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</si>
  <si>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</si>
  <si>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</si>
  <si>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</si>
  <si>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</si>
  <si>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MAMNON15TB</t>
  </si>
  <si>
    <t>THCSNVL</t>
  </si>
  <si>
    <t>THCSHBINH</t>
  </si>
  <si>
    <t>MNHONGYEN1</t>
  </si>
  <si>
    <t>MAMNON10TB</t>
  </si>
  <si>
    <t>MAMNON04TB</t>
  </si>
  <si>
    <t>THPHUHUU</t>
  </si>
  <si>
    <t>THLINHDONG</t>
  </si>
  <si>
    <t>THMYTHUY</t>
  </si>
  <si>
    <t>HAHUYGIAP</t>
  </si>
  <si>
    <t>MAMNON12TB</t>
  </si>
  <si>
    <t>TIEUHOCNTT</t>
  </si>
  <si>
    <t>THDINHTIENHOANG</t>
  </si>
  <si>
    <t>THHOVANHUE</t>
  </si>
  <si>
    <t>MNHOAMAIQ3</t>
  </si>
  <si>
    <t>THHOABINH</t>
  </si>
  <si>
    <t>MNHOAMAITD</t>
  </si>
  <si>
    <t>THCSTANPHU</t>
  </si>
  <si>
    <t>TTGDTXQ1</t>
  </si>
  <si>
    <t>TRANVANON1</t>
  </si>
  <si>
    <t>MNONSONCA2</t>
  </si>
  <si>
    <t>THBINHQUOI</t>
  </si>
  <si>
    <t>LENGOCHAN</t>
  </si>
  <si>
    <t>THCSGONGTO</t>
  </si>
  <si>
    <t>Cancel Transaction</t>
  </si>
  <si>
    <t>LEVANVIET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</si>
  <si>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</si>
  <si>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</si>
  <si>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</si>
  <si>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</si>
  <si>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</si>
  <si>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</si>
  <si>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PG_ER18-Thẻ hết hạn hoặc bị khóa.</t>
  </si>
  <si>
    <t>475-Thất bại</t>
  </si>
  <si>
    <t>DC_132-Loại giao dịch không được hỗ trợ</t>
  </si>
  <si>
    <t>PG_ER17-Thông tin thẻ chưa được duyệt, vui lòng liên hệ với Ngân hàng phát hành để được hỗ trợ</t>
  </si>
  <si>
    <t>PG_ER3-Quá thời gian thanh toán</t>
  </si>
  <si>
    <t>FL_900-Thất bại</t>
  </si>
  <si>
    <t>PG_ER2-Thông tin thẻ không đúng, vui lòng thử lại</t>
  </si>
  <si>
    <t>PG_ER32-Số lượng giao dịch/thẻ vượt mức tối đa trong ngày</t>
  </si>
  <si>
    <t>PG_ER43-Hệ thống của ngân hàng đang bận. Xin vui lòng thử lại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</si>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</sst>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0"/>
  <sheetViews>
    <sheetView tabSelected="1" workbookViewId="0" showGridLines="true" showRowColHeaders="1">
      <selection activeCell="D97" sqref="D9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503</v>
      </c>
      <c r="C7" s="6">
        <v>690069120</v>
      </c>
      <c r="E7" s="5" t="s">
        <v>15</v>
      </c>
      <c r="F7" s="6">
        <v>251</v>
      </c>
      <c r="G7" s="6">
        <v>353867050</v>
      </c>
      <c r="H7" s="9" t="str">
        <f>ROUND((F7/L7),4)</f>
        <v>0</v>
      </c>
      <c r="I7" s="6">
        <v>4</v>
      </c>
      <c r="J7" s="6">
        <v>7379200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36</v>
      </c>
      <c r="C8" s="6">
        <v>53973664</v>
      </c>
      <c r="E8" s="5" t="s">
        <v>17</v>
      </c>
      <c r="F8" s="6">
        <v>197</v>
      </c>
      <c r="G8" s="6">
        <v>268904100</v>
      </c>
      <c r="H8" s="9" t="str">
        <f>ROUND((F8/L8),4)</f>
        <v>0</v>
      </c>
      <c r="I8" s="6">
        <v>30</v>
      </c>
      <c r="J8" s="6">
        <v>44486000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19</v>
      </c>
      <c r="G9" s="6">
        <v>26049145</v>
      </c>
      <c r="H9" s="9" t="str">
        <f>ROUND((F9/L9),4)</f>
        <v>0</v>
      </c>
      <c r="I9" s="6">
        <v>1</v>
      </c>
      <c r="J9" s="6">
        <v>936000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23</v>
      </c>
      <c r="G11" s="6">
        <v>25795217</v>
      </c>
      <c r="H11" s="9" t="str">
        <f>ROUND((F11/L11),4)</f>
        <v>0</v>
      </c>
      <c r="I11" s="6">
        <v>1</v>
      </c>
      <c r="J11" s="6">
        <v>1172464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6</v>
      </c>
      <c r="G12" s="6">
        <v>8225305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223300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4</v>
      </c>
      <c r="G14" s="6">
        <v>4183303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2821700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SUM(D24:D48)</f>
        <v>0</v>
      </c>
      <c r="E23" s="6" t="str">
        <f>SUM(E24:E48)</f>
        <v>0</v>
      </c>
      <c r="F23" s="6" t="str">
        <f>SUM(F24:F48)</f>
        <v>0</v>
      </c>
      <c r="G23" s="6" t="str">
        <f>SUM(G24:G48)</f>
        <v>0</v>
      </c>
      <c r="H23" s="6" t="str">
        <f>SUM(H24:H48)</f>
        <v>0</v>
      </c>
      <c r="I23" s="6" t="str">
        <f>SUM(I24:I48)</f>
        <v>0</v>
      </c>
      <c r="J23" s="6" t="str">
        <f>SUM(J24:J48)</f>
        <v>0</v>
      </c>
      <c r="K23" s="6" t="str">
        <f>SUM(K24:K48)</f>
        <v>0</v>
      </c>
      <c r="L23" s="6" t="str">
        <f>SUM(L24:L48)</f>
        <v>0</v>
      </c>
      <c r="M23" s="6" t="str">
        <f>SUM(M24:M48)</f>
        <v>0</v>
      </c>
      <c r="N23" s="6" t="str">
        <f>SUM(N24:N48)</f>
        <v>0</v>
      </c>
      <c r="O23" s="6" t="str">
        <f>SUM(O24:O48)</f>
        <v>0</v>
      </c>
      <c r="P23" s="6" t="str">
        <f>SUM(P24:P48)</f>
        <v>0</v>
      </c>
      <c r="Q23" s="6" t="str">
        <f>SUM(Q24:Q48)</f>
        <v>0</v>
      </c>
      <c r="R23" s="6" t="str">
        <f>SUM(R24:R48)</f>
        <v>0</v>
      </c>
      <c r="S23" s="6" t="str">
        <f>SUM(S24:S48)</f>
        <v>0</v>
      </c>
      <c r="T23" s="6" t="str">
        <f>SUM(T24:T48)</f>
        <v>0</v>
      </c>
      <c r="U23" s="6" t="str">
        <f>SUM(U24:U48)</f>
        <v>0</v>
      </c>
      <c r="V23" s="6" t="str">
        <f>SUM(V24:V48)</f>
        <v>0</v>
      </c>
      <c r="W23" s="6" t="str">
        <f>SUM(W24:W48)</f>
        <v>0</v>
      </c>
      <c r="X23" s="6" t="str">
        <f>SUM(X24:X48)</f>
        <v>0</v>
      </c>
      <c r="Y23" s="6" t="str">
        <f>SUM(Y24:Y48)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40</v>
      </c>
      <c r="E24" s="6">
        <v>65666000</v>
      </c>
      <c r="F24" s="6">
        <v>36</v>
      </c>
      <c r="G24" s="6">
        <v>59838800</v>
      </c>
      <c r="H24" s="6">
        <v>4</v>
      </c>
      <c r="I24" s="6">
        <v>7291425</v>
      </c>
      <c r="J24" s="6">
        <v>0</v>
      </c>
      <c r="K24" s="6">
        <v>0</v>
      </c>
      <c r="L24" s="6">
        <v>4</v>
      </c>
      <c r="M24" s="6">
        <v>7609840</v>
      </c>
      <c r="N24" s="6">
        <v>3</v>
      </c>
      <c r="O24" s="6">
        <v>5349050</v>
      </c>
      <c r="P24" s="6">
        <v>0</v>
      </c>
      <c r="Q24" s="6">
        <v>0</v>
      </c>
      <c r="R24" s="6">
        <v>1</v>
      </c>
      <c r="S24" s="6">
        <v>696290</v>
      </c>
      <c r="T24" s="6">
        <v>0</v>
      </c>
      <c r="U24" s="6">
        <v>0</v>
      </c>
      <c r="V24" s="6">
        <v>1</v>
      </c>
      <c r="W24" s="6">
        <v>1791475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19552900</v>
      </c>
      <c r="F25" s="6">
        <v>20</v>
      </c>
      <c r="G25" s="6">
        <v>30616000</v>
      </c>
      <c r="H25" s="6">
        <v>5</v>
      </c>
      <c r="I25" s="6">
        <v>7579855</v>
      </c>
      <c r="J25" s="6">
        <v>0</v>
      </c>
      <c r="K25" s="6">
        <v>0</v>
      </c>
      <c r="L25" s="6">
        <v>4</v>
      </c>
      <c r="M25" s="6">
        <v>6125464</v>
      </c>
      <c r="N25" s="6">
        <v>1</v>
      </c>
      <c r="O25" s="6">
        <v>1683885</v>
      </c>
      <c r="P25" s="6">
        <v>0</v>
      </c>
      <c r="Q25" s="6">
        <v>0</v>
      </c>
      <c r="R25" s="6">
        <v>2</v>
      </c>
      <c r="S25" s="6">
        <v>3401265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10701500</v>
      </c>
      <c r="F26" s="6">
        <v>8</v>
      </c>
      <c r="G26" s="6">
        <v>7654400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2309368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991500</v>
      </c>
      <c r="F27" s="6">
        <v>7</v>
      </c>
      <c r="G27" s="6">
        <v>1388100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198120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37</v>
      </c>
      <c r="E28" s="6">
        <v>44238100</v>
      </c>
      <c r="F28" s="6">
        <v>13</v>
      </c>
      <c r="G28" s="6">
        <v>15554900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1106350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2966600</v>
      </c>
      <c r="F29" s="6">
        <v>2</v>
      </c>
      <c r="G29" s="6">
        <v>3256600</v>
      </c>
      <c r="H29" s="6">
        <v>1</v>
      </c>
      <c r="I29" s="6">
        <v>1717550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15</v>
      </c>
      <c r="E30" s="6">
        <v>23750500</v>
      </c>
      <c r="F30" s="6">
        <v>6</v>
      </c>
      <c r="G30" s="6">
        <v>9567800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5597500</v>
      </c>
      <c r="F31" s="6">
        <v>13</v>
      </c>
      <c r="G31" s="6">
        <v>10100900</v>
      </c>
      <c r="H31" s="6">
        <v>2</v>
      </c>
      <c r="I31" s="6">
        <v>977785</v>
      </c>
      <c r="J31" s="6">
        <v>0</v>
      </c>
      <c r="K31" s="6">
        <v>0</v>
      </c>
      <c r="L31" s="6">
        <v>2</v>
      </c>
      <c r="M31" s="6">
        <v>688848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9723100</v>
      </c>
      <c r="F32" s="6">
        <v>6</v>
      </c>
      <c r="G32" s="6">
        <v>6429800</v>
      </c>
      <c r="H32" s="6">
        <v>1</v>
      </c>
      <c r="I32" s="6">
        <v>575675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6286300</v>
      </c>
      <c r="F33" s="6">
        <v>3</v>
      </c>
      <c r="G33" s="6">
        <v>3306900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8</v>
      </c>
      <c r="E34" s="6">
        <v>8171400</v>
      </c>
      <c r="F34" s="6">
        <v>1</v>
      </c>
      <c r="G34" s="6">
        <v>383300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314960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1030225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23</v>
      </c>
      <c r="E35" s="6">
        <v>39531900</v>
      </c>
      <c r="F35" s="6">
        <v>15</v>
      </c>
      <c r="G35" s="6">
        <v>23417500</v>
      </c>
      <c r="H35" s="6">
        <v>1</v>
      </c>
      <c r="I35" s="6">
        <v>1585600</v>
      </c>
      <c r="J35" s="6">
        <v>0</v>
      </c>
      <c r="K35" s="6">
        <v>0</v>
      </c>
      <c r="L35" s="6">
        <v>1</v>
      </c>
      <c r="M35" s="6">
        <v>1351280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14</v>
      </c>
      <c r="E36" s="6">
        <v>13136200</v>
      </c>
      <c r="F36" s="6">
        <v>12</v>
      </c>
      <c r="G36" s="6">
        <v>11359600</v>
      </c>
      <c r="H36" s="6">
        <v>2</v>
      </c>
      <c r="I36" s="6">
        <v>1907525</v>
      </c>
      <c r="J36" s="6">
        <v>0</v>
      </c>
      <c r="K36" s="6">
        <v>0</v>
      </c>
      <c r="L36" s="6">
        <v>2</v>
      </c>
      <c r="M36" s="6">
        <v>1869440</v>
      </c>
      <c r="N36" s="6">
        <v>0</v>
      </c>
      <c r="O36" s="6">
        <v>0</v>
      </c>
      <c r="P36" s="6">
        <v>1</v>
      </c>
      <c r="Q36" s="6">
        <v>223300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4</v>
      </c>
      <c r="E37" s="6">
        <v>3666700</v>
      </c>
      <c r="F37" s="6">
        <v>3</v>
      </c>
      <c r="G37" s="6">
        <v>3180400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1028192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4</v>
      </c>
      <c r="E38" s="6">
        <v>5373200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28</v>
      </c>
      <c r="E39" s="6">
        <v>72681400</v>
      </c>
      <c r="F39" s="6">
        <v>20</v>
      </c>
      <c r="G39" s="6">
        <v>54291000</v>
      </c>
      <c r="H39" s="6">
        <v>1</v>
      </c>
      <c r="I39" s="6">
        <v>2110355</v>
      </c>
      <c r="J39" s="6">
        <v>0</v>
      </c>
      <c r="K39" s="6">
        <v>0</v>
      </c>
      <c r="L39" s="6">
        <v>1</v>
      </c>
      <c r="M39" s="6">
        <v>2069585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9</v>
      </c>
      <c r="E40" s="6">
        <v>7504700</v>
      </c>
      <c r="F40" s="6">
        <v>6</v>
      </c>
      <c r="G40" s="6">
        <v>5404800</v>
      </c>
      <c r="H40" s="6">
        <v>1</v>
      </c>
      <c r="I40" s="6">
        <v>697475</v>
      </c>
      <c r="J40" s="6">
        <v>0</v>
      </c>
      <c r="K40" s="6">
        <v>0</v>
      </c>
      <c r="L40" s="6">
        <v>1</v>
      </c>
      <c r="M40" s="6">
        <v>1082040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3246600</v>
      </c>
      <c r="F41" s="6">
        <v>2</v>
      </c>
      <c r="G41" s="6">
        <v>2982600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9</v>
      </c>
      <c r="E42" s="6">
        <v>3991700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86360</v>
      </c>
      <c r="N42" s="6">
        <v>1</v>
      </c>
      <c r="O42" s="6">
        <v>86020</v>
      </c>
      <c r="P42" s="6">
        <v>0</v>
      </c>
      <c r="Q42" s="6">
        <v>0</v>
      </c>
      <c r="R42" s="6">
        <v>1</v>
      </c>
      <c r="S42" s="6">
        <v>85748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3</v>
      </c>
      <c r="E43" s="6">
        <v>624900</v>
      </c>
      <c r="F43" s="6">
        <v>2</v>
      </c>
      <c r="G43" s="6">
        <v>236600</v>
      </c>
      <c r="H43" s="6">
        <v>1</v>
      </c>
      <c r="I43" s="6">
        <v>1605900</v>
      </c>
      <c r="J43" s="6">
        <v>0</v>
      </c>
      <c r="K43" s="6">
        <v>0</v>
      </c>
      <c r="L43" s="6">
        <v>1</v>
      </c>
      <c r="M43" s="6">
        <v>335280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5</v>
      </c>
      <c r="E44" s="6">
        <v>3766500</v>
      </c>
      <c r="F44" s="6">
        <v>13</v>
      </c>
      <c r="G44" s="6">
        <v>9687900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726440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1888300</v>
      </c>
      <c r="F45" s="6">
        <v>2</v>
      </c>
      <c r="G45" s="6">
        <v>3486600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809550</v>
      </c>
      <c r="F46" s="6">
        <v>4</v>
      </c>
      <c r="G46" s="6">
        <v>2619700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2811600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1328300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SUM(D55:D66)</f>
        <v>0</v>
      </c>
      <c r="E54" s="6" t="str">
        <f>SUM(E55:E66)</f>
        <v>0</v>
      </c>
      <c r="F54" s="6" t="str">
        <f>SUM(F55:F66)</f>
        <v>0</v>
      </c>
      <c r="G54" s="6" t="str">
        <f>SUM(G55:G66)</f>
        <v>0</v>
      </c>
      <c r="H54" s="6" t="str">
        <f>SUM(H55:H66)</f>
        <v>0</v>
      </c>
      <c r="I54" s="6" t="str">
        <f>SUM(I55:I66)</f>
        <v>0</v>
      </c>
      <c r="J54" s="6" t="str">
        <f>SUM(J55:J66)</f>
        <v>0</v>
      </c>
      <c r="K54" s="6" t="str">
        <f>SUM(K55:K66)</f>
        <v>0</v>
      </c>
      <c r="L54" s="6" t="str">
        <f>SUM(L55:L66)</f>
        <v>0</v>
      </c>
      <c r="M54" s="6" t="str">
        <f>SUM(M55:M66)</f>
        <v>0</v>
      </c>
      <c r="N54" s="6" t="str">
        <f>SUM(N55:N66)</f>
        <v>0</v>
      </c>
      <c r="O54" s="6" t="str">
        <f>SUM(O55:O66)</f>
        <v>0</v>
      </c>
      <c r="P54" s="6" t="str">
        <f>SUM(P55:P66)</f>
        <v>0</v>
      </c>
      <c r="Q54" s="6" t="str">
        <f>SUM(Q55:Q66)</f>
        <v>0</v>
      </c>
      <c r="R54" s="6" t="str">
        <f>SUM(R55:R66)</f>
        <v>0</v>
      </c>
      <c r="S54" s="6" t="str">
        <f>SUM(S55:S66)</f>
        <v>0</v>
      </c>
      <c r="T54" s="6" t="str">
        <f>SUM(T55:T66)</f>
        <v>0</v>
      </c>
      <c r="U54" s="6" t="str">
        <f>SUM(U55:U66)</f>
        <v>0</v>
      </c>
      <c r="V54" s="6" t="str">
        <f>SUM(V55:V66)</f>
        <v>0</v>
      </c>
      <c r="W54" s="6" t="str">
        <f>SUM(W55:W66)</f>
        <v>0</v>
      </c>
      <c r="X54" s="6" t="str">
        <f>SUM(X55:X66)</f>
        <v>0</v>
      </c>
      <c r="Y54" s="6" t="str">
        <f>SUM(Y55:Y66)</f>
        <v>0</v>
      </c>
    </row>
    <row r="55" spans="1:25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4482900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4</v>
      </c>
      <c r="E56" s="6">
        <v>7379200</v>
      </c>
      <c r="F56" s="6">
        <v>7</v>
      </c>
      <c r="G56" s="6">
        <v>13230100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1188300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6</v>
      </c>
      <c r="G58" s="6">
        <v>11659800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35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5964500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1662300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0</v>
      </c>
      <c r="G61" s="6">
        <v>0</v>
      </c>
      <c r="H61" s="6">
        <v>1</v>
      </c>
      <c r="I61" s="6">
        <v>936000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2063200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55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1328300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1080300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1826300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40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1172464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9" spans="1:25">
      <c r="A69" s="3" t="s">
        <v>56</v>
      </c>
    </row>
    <row r="70" spans="1:25">
      <c r="A70" s="4" t="s">
        <v>28</v>
      </c>
      <c r="B70" s="4" t="s">
        <v>18</v>
      </c>
      <c r="C70" s="4"/>
      <c r="D70" s="4" t="s">
        <v>29</v>
      </c>
      <c r="E70" s="4"/>
      <c r="F70" s="4" t="s">
        <v>30</v>
      </c>
      <c r="G70" s="4"/>
      <c r="H70" s="4" t="s">
        <v>19</v>
      </c>
      <c r="I70" s="4"/>
      <c r="J70" s="4" t="s">
        <v>20</v>
      </c>
      <c r="K70" s="4"/>
      <c r="L70" s="4" t="s">
        <v>21</v>
      </c>
      <c r="M70" s="4"/>
      <c r="N70" s="4" t="s">
        <v>22</v>
      </c>
      <c r="O70" s="4"/>
      <c r="P70" s="4" t="s">
        <v>23</v>
      </c>
      <c r="Q70" s="4"/>
      <c r="R70" s="4" t="s">
        <v>24</v>
      </c>
      <c r="S70" s="4"/>
      <c r="T70" s="4" t="s">
        <v>25</v>
      </c>
      <c r="U70" s="4"/>
      <c r="V70" s="4" t="s">
        <v>26</v>
      </c>
      <c r="W70" s="4"/>
      <c r="X70" s="4" t="s">
        <v>27</v>
      </c>
      <c r="Y70" s="4"/>
    </row>
    <row r="71" spans="1:25">
      <c r="A71" s="4"/>
      <c r="B71" s="4" t="s">
        <v>10</v>
      </c>
      <c r="C71" s="4" t="s">
        <v>11</v>
      </c>
      <c r="D71" s="4" t="s">
        <v>10</v>
      </c>
      <c r="E71" s="4" t="s">
        <v>11</v>
      </c>
      <c r="F71" s="4" t="s">
        <v>10</v>
      </c>
      <c r="G71" s="4" t="s">
        <v>11</v>
      </c>
      <c r="H71" s="4" t="s">
        <v>10</v>
      </c>
      <c r="I71" s="4" t="s">
        <v>11</v>
      </c>
      <c r="J71" s="4" t="s">
        <v>10</v>
      </c>
      <c r="K71" s="4" t="s">
        <v>11</v>
      </c>
      <c r="L71" s="4" t="s">
        <v>10</v>
      </c>
      <c r="M71" s="4" t="s">
        <v>11</v>
      </c>
      <c r="N71" s="4" t="s">
        <v>10</v>
      </c>
      <c r="O71" s="4" t="s">
        <v>11</v>
      </c>
      <c r="P71" s="4" t="s">
        <v>10</v>
      </c>
      <c r="Q71" s="4" t="s">
        <v>11</v>
      </c>
      <c r="R71" s="4" t="s">
        <v>10</v>
      </c>
      <c r="S71" s="4" t="s">
        <v>11</v>
      </c>
      <c r="T71" s="4" t="s">
        <v>10</v>
      </c>
      <c r="U71" s="4" t="s">
        <v>11</v>
      </c>
      <c r="V71" s="4" t="s">
        <v>10</v>
      </c>
      <c r="W71" s="4" t="s">
        <v>11</v>
      </c>
      <c r="X71" s="4" t="s">
        <v>10</v>
      </c>
      <c r="Y71" s="4" t="s">
        <v>11</v>
      </c>
    </row>
    <row r="72" spans="1:25">
      <c r="A72" s="5" t="s">
        <v>18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 t="str">
        <f>SUM(D73:D93)</f>
        <v>0</v>
      </c>
      <c r="E72" s="6" t="str">
        <f>SUM(E73:E93)</f>
        <v>0</v>
      </c>
      <c r="F72" s="6" t="str">
        <f>SUM(F73:F93)</f>
        <v>0</v>
      </c>
      <c r="G72" s="6" t="str">
        <f>SUM(G73:G93)</f>
        <v>0</v>
      </c>
      <c r="H72" s="6" t="str">
        <f>SUM(H73:H93)</f>
        <v>0</v>
      </c>
      <c r="I72" s="6" t="str">
        <f>SUM(I73:I93)</f>
        <v>0</v>
      </c>
      <c r="J72" s="6" t="str">
        <f>SUM(J73:J93)</f>
        <v>0</v>
      </c>
      <c r="K72" s="6" t="str">
        <f>SUM(K73:K93)</f>
        <v>0</v>
      </c>
      <c r="L72" s="6" t="str">
        <f>SUM(L73:L93)</f>
        <v>0</v>
      </c>
      <c r="M72" s="6" t="str">
        <f>SUM(M73:M93)</f>
        <v>0</v>
      </c>
      <c r="N72" s="6" t="str">
        <f>SUM(N73:N93)</f>
        <v>0</v>
      </c>
      <c r="O72" s="6" t="str">
        <f>SUM(O73:O93)</f>
        <v>0</v>
      </c>
      <c r="P72" s="6" t="str">
        <f>SUM(P73:P93)</f>
        <v>0</v>
      </c>
      <c r="Q72" s="6" t="str">
        <f>SUM(Q73:Q93)</f>
        <v>0</v>
      </c>
      <c r="R72" s="6" t="str">
        <f>SUM(R73:R93)</f>
        <v>0</v>
      </c>
      <c r="S72" s="6" t="str">
        <f>SUM(S73:S93)</f>
        <v>0</v>
      </c>
      <c r="T72" s="6" t="str">
        <f>SUM(T73:T93)</f>
        <v>0</v>
      </c>
      <c r="U72" s="6" t="str">
        <f>SUM(U73:U93)</f>
        <v>0</v>
      </c>
      <c r="V72" s="6" t="str">
        <f>SUM(V73:V93)</f>
        <v>0</v>
      </c>
      <c r="W72" s="6" t="str">
        <f>SUM(W73:W93)</f>
        <v>0</v>
      </c>
      <c r="X72" s="6" t="str">
        <f>SUM(X73:X93)</f>
        <v>0</v>
      </c>
      <c r="Y72" s="6" t="str">
        <f>SUM(Y73:Y93)</f>
        <v>0</v>
      </c>
    </row>
    <row r="73" spans="1:25">
      <c r="A73" s="5" t="s">
        <v>35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18</v>
      </c>
      <c r="G73" s="6">
        <v>21651400</v>
      </c>
      <c r="H73" s="6">
        <v>0</v>
      </c>
      <c r="I73" s="6">
        <v>0</v>
      </c>
      <c r="J73" s="6">
        <v>0</v>
      </c>
      <c r="K73" s="6">
        <v>0</v>
      </c>
      <c r="L73" s="6">
        <v>2</v>
      </c>
      <c r="M73" s="6">
        <v>2113280</v>
      </c>
      <c r="N73" s="6">
        <v>2</v>
      </c>
      <c r="O73" s="6">
        <v>2381190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37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7</v>
      </c>
      <c r="G74" s="6">
        <v>11709100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38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782300</v>
      </c>
      <c r="H75" s="6">
        <v>0</v>
      </c>
      <c r="I75" s="6">
        <v>0</v>
      </c>
      <c r="J75" s="6">
        <v>0</v>
      </c>
      <c r="K75" s="6">
        <v>0</v>
      </c>
      <c r="L75" s="6">
        <v>1</v>
      </c>
      <c r="M75" s="6">
        <v>629920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39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5</v>
      </c>
      <c r="G76" s="6">
        <v>5231500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44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14</v>
      </c>
      <c r="G77" s="6">
        <v>14134200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40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4</v>
      </c>
      <c r="G78" s="6">
        <v>4179200</v>
      </c>
      <c r="H78" s="6">
        <v>0</v>
      </c>
      <c r="I78" s="6">
        <v>0</v>
      </c>
      <c r="J78" s="6">
        <v>0</v>
      </c>
      <c r="K78" s="6">
        <v>0</v>
      </c>
      <c r="L78" s="6">
        <v>2</v>
      </c>
      <c r="M78" s="6">
        <v>2344928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36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1</v>
      </c>
      <c r="G79" s="6">
        <v>1453300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1316736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33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7</v>
      </c>
      <c r="G80" s="6">
        <v>7131100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42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16</v>
      </c>
      <c r="G81" s="6">
        <v>24730800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2</v>
      </c>
      <c r="O81" s="6">
        <v>3471300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31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23</v>
      </c>
      <c r="G82" s="6">
        <v>36678900</v>
      </c>
      <c r="H82" s="6">
        <v>1</v>
      </c>
      <c r="I82" s="6">
        <v>1610975</v>
      </c>
      <c r="J82" s="6">
        <v>0</v>
      </c>
      <c r="K82" s="6">
        <v>0</v>
      </c>
      <c r="L82" s="6">
        <v>1</v>
      </c>
      <c r="M82" s="6">
        <v>2109216</v>
      </c>
      <c r="N82" s="6">
        <v>1</v>
      </c>
      <c r="O82" s="6">
        <v>1599640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1</v>
      </c>
      <c r="W82" s="6">
        <v>1629075</v>
      </c>
      <c r="X82" s="6">
        <v>0</v>
      </c>
      <c r="Y82" s="6">
        <v>0</v>
      </c>
    </row>
    <row r="83" spans="1:25">
      <c r="A83" s="5" t="s">
        <v>43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5</v>
      </c>
      <c r="G83" s="6">
        <v>4651500</v>
      </c>
      <c r="H83" s="6">
        <v>1</v>
      </c>
      <c r="I83" s="6">
        <v>936000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47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3</v>
      </c>
      <c r="G84" s="6">
        <v>2519900</v>
      </c>
      <c r="H84" s="6">
        <v>1</v>
      </c>
      <c r="I84" s="6">
        <v>981675</v>
      </c>
      <c r="J84" s="6">
        <v>0</v>
      </c>
      <c r="K84" s="6">
        <v>0</v>
      </c>
      <c r="L84" s="6">
        <v>0</v>
      </c>
      <c r="M84" s="6">
        <v>0</v>
      </c>
      <c r="N84" s="6">
        <v>1</v>
      </c>
      <c r="O84" s="6">
        <v>867825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2</v>
      </c>
      <c r="W84" s="6">
        <v>1735650</v>
      </c>
      <c r="X84" s="6">
        <v>0</v>
      </c>
      <c r="Y84" s="6">
        <v>0</v>
      </c>
    </row>
    <row r="85" spans="1:25">
      <c r="A85" s="5" t="s">
        <v>32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13</v>
      </c>
      <c r="G85" s="6">
        <v>18564900</v>
      </c>
      <c r="H85" s="6">
        <v>1</v>
      </c>
      <c r="I85" s="6">
        <v>1523685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50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4</v>
      </c>
      <c r="G86" s="6">
        <v>3933200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1</v>
      </c>
      <c r="O86" s="6">
        <v>121800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34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1</v>
      </c>
      <c r="G87" s="6">
        <v>198300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1</v>
      </c>
      <c r="W87" s="6">
        <v>197925</v>
      </c>
      <c r="X87" s="6">
        <v>0</v>
      </c>
      <c r="Y87" s="6">
        <v>0</v>
      </c>
    </row>
    <row r="88" spans="1:25">
      <c r="A88" s="5" t="s">
        <v>51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5</v>
      </c>
      <c r="G88" s="6">
        <v>3766500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49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2</v>
      </c>
      <c r="O89" s="6">
        <v>172040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41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1</v>
      </c>
      <c r="G90" s="6">
        <v>313300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57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1</v>
      </c>
      <c r="G91" s="6">
        <v>1468300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46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5</v>
      </c>
      <c r="G92" s="6">
        <v>11160500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53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1</v>
      </c>
      <c r="G93" s="6">
        <v>775550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6" spans="1:25">
      <c r="A96" s="3" t="s">
        <v>58</v>
      </c>
    </row>
    <row r="97" spans="1:25">
      <c r="A97" s="4" t="s">
        <v>59</v>
      </c>
      <c r="B97" s="10" t="s">
        <v>10</v>
      </c>
      <c r="C97" s="10" t="s">
        <v>11</v>
      </c>
      <c r="D97" s="11" t="s">
        <v>60</v>
      </c>
    </row>
    <row r="98" spans="1:25">
      <c r="A98" s="5" t="s">
        <v>61</v>
      </c>
      <c r="B98" s="6">
        <v>5</v>
      </c>
      <c r="C98" s="6">
        <v>8605500</v>
      </c>
      <c r="D98" s="9" t="str">
        <f>ROUND((B98/B8),4)</f>
        <v>0</v>
      </c>
    </row>
    <row r="99" spans="1:25">
      <c r="A99" s="5" t="s">
        <v>62</v>
      </c>
      <c r="B99" s="6">
        <v>6</v>
      </c>
      <c r="C99" s="6">
        <v>9899964</v>
      </c>
      <c r="D99" s="9" t="str">
        <f>ROUND((B99/B8),4)</f>
        <v>0</v>
      </c>
    </row>
    <row r="100" spans="1:25">
      <c r="A100" s="5" t="s">
        <v>63</v>
      </c>
      <c r="B100" s="6">
        <v>4</v>
      </c>
      <c r="C100" s="6">
        <v>5076200</v>
      </c>
      <c r="D100" s="9" t="str">
        <f>ROUND((B100/B8),4)</f>
        <v>0</v>
      </c>
    </row>
    <row r="101" spans="1:25">
      <c r="A101" s="5" t="s">
        <v>64</v>
      </c>
      <c r="B101" s="6">
        <v>1</v>
      </c>
      <c r="C101" s="6">
        <v>1188300</v>
      </c>
      <c r="D101" s="9" t="str">
        <f>ROUND((B101/B8),4)</f>
        <v>0</v>
      </c>
    </row>
    <row r="102" spans="1:25">
      <c r="A102" s="5" t="s">
        <v>65</v>
      </c>
      <c r="B102" s="6">
        <v>1</v>
      </c>
      <c r="C102" s="6">
        <v>936000</v>
      </c>
      <c r="D102" s="9" t="str">
        <f>ROUND((B102/B8),4)</f>
        <v>0</v>
      </c>
    </row>
    <row r="103" spans="1:25">
      <c r="A103" s="5" t="s">
        <v>66</v>
      </c>
      <c r="B103" s="6">
        <v>1</v>
      </c>
      <c r="C103" s="6">
        <v>2128300</v>
      </c>
      <c r="D103" s="9" t="str">
        <f>ROUND((B103/B8),4)</f>
        <v>0</v>
      </c>
    </row>
    <row r="104" spans="1:25">
      <c r="A104" s="5" t="s">
        <v>67</v>
      </c>
      <c r="B104" s="6">
        <v>3</v>
      </c>
      <c r="C104" s="6">
        <v>3061900</v>
      </c>
      <c r="D104" s="9" t="str">
        <f>ROUND((B104/B8),4)</f>
        <v>0</v>
      </c>
    </row>
    <row r="105" spans="1:25">
      <c r="A105" s="5" t="s">
        <v>68</v>
      </c>
      <c r="B105" s="6">
        <v>1</v>
      </c>
      <c r="C105" s="6">
        <v>2030300</v>
      </c>
      <c r="D105" s="9" t="str">
        <f>ROUND((B105/B8),4)</f>
        <v>0</v>
      </c>
    </row>
    <row r="106" spans="1:25">
      <c r="A106" s="5" t="s">
        <v>69</v>
      </c>
      <c r="B106" s="6">
        <v>1</v>
      </c>
      <c r="C106" s="6">
        <v>1173300</v>
      </c>
      <c r="D106" s="9" t="str">
        <f>ROUND((B106/B8),4)</f>
        <v>0</v>
      </c>
    </row>
    <row r="107" spans="1:25">
      <c r="A107" s="5" t="s">
        <v>70</v>
      </c>
      <c r="B107" s="6">
        <v>4</v>
      </c>
      <c r="C107" s="6">
        <v>5633200</v>
      </c>
      <c r="D107" s="9" t="str">
        <f>ROUND((B107/B8),4)</f>
        <v>0</v>
      </c>
    </row>
    <row r="108" spans="1:25">
      <c r="A108" s="5" t="s">
        <v>71</v>
      </c>
      <c r="B108" s="6">
        <v>1</v>
      </c>
      <c r="C108" s="6">
        <v>1943300</v>
      </c>
      <c r="D108" s="9" t="str">
        <f>ROUND((B108/B8),4)</f>
        <v>0</v>
      </c>
    </row>
    <row r="109" spans="1:25">
      <c r="A109" s="5" t="s">
        <v>72</v>
      </c>
      <c r="B109" s="6">
        <v>6</v>
      </c>
      <c r="C109" s="6">
        <v>11265800</v>
      </c>
      <c r="D109" s="9" t="str">
        <f>ROUND((B109/B8),4)</f>
        <v>0</v>
      </c>
    </row>
    <row r="110" spans="1:25">
      <c r="A110" s="5" t="s">
        <v>73</v>
      </c>
      <c r="B110" s="6">
        <v>2</v>
      </c>
      <c r="C110" s="6">
        <v>1031600</v>
      </c>
      <c r="D110" s="9" t="str">
        <f>ROUND((B110/B8),4)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A70:A71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2023-05-06T06:00:02+07:00</dcterms:created>
  <dcterms:modified xsi:type="dcterms:W3CDTF">2023-05-06T06:00:02+07:00</dcterms:modified>
  <dc:title>Untitled Spreadsheet</dc:title>
  <dc:description/>
  <dc:subject/>
  <cp:keywords/>
  <cp:category/>
</cp:coreProperties>
</file>