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<sst xmlns="http://schemas.openxmlformats.org/spreadsheetml/2006/main" uniqueCount="69">
  <si>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SCHOOL PORTAL REPORT</t>
  </si>
  <si>
    <t>Request data: Export data of D-1, 2023-05-04 00:00:00 ~ 2023-05-04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</si>
  <si>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</si>
  <si>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</si>
  <si>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</si>
  <si>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</si>
  <si>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</si>
  <si>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</si>
  <si>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</si>
  <si>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</si>
  <si>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</si>
  <si>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</si>
  <si>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</si>
  <si>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</si>
  <si>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</si>
  <si>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</si>
  <si>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</si>
  <si>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</si>
  <si>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</si>
  <si>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</si>
  <si>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</si>
  <si>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</si>
  <si>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</si>
  <si>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</si>
  <si>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</si>
  <si>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</si>
  <si>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</si>
  <si>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</si>
  <si>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</si>
  <si>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</si>
  <si>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</si>
  <si>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</si>
  <si>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THMYTHUY</t>
  </si>
  <si>
    <t>TRUONGMN13</t>
  </si>
  <si>
    <t>MNHONGYEN1</t>
  </si>
  <si>
    <t>MAMNON15TB</t>
  </si>
  <si>
    <t>THCSHBINH</t>
  </si>
  <si>
    <t>MAMNON10TB</t>
  </si>
  <si>
    <t>TIEUHOCNTT</t>
  </si>
  <si>
    <t>LENGOCHAN</t>
  </si>
  <si>
    <t>MNHOAMAIQ3</t>
  </si>
  <si>
    <t>MAMNON12TB</t>
  </si>
  <si>
    <t>MNONSONCA2</t>
  </si>
  <si>
    <t>TRANVANON1</t>
  </si>
  <si>
    <t>MAMNON04TB</t>
  </si>
  <si>
    <t>THLINHDONG</t>
  </si>
  <si>
    <t>THCSTANPHU</t>
  </si>
  <si>
    <t>THBINHQUOI</t>
  </si>
  <si>
    <t>THHOVANHUE</t>
  </si>
  <si>
    <t>THPHUHUU</t>
  </si>
  <si>
    <t>LEVANVIET</t>
  </si>
  <si>
    <t>HAHUYGIAP</t>
  </si>
  <si>
    <t>THDINHTIENHOANG</t>
  </si>
  <si>
    <t>THNSONHA</t>
  </si>
  <si>
    <t>THCSTTHANH</t>
  </si>
  <si>
    <t>THCSPHUHUU</t>
  </si>
  <si>
    <t>TTHUANDONG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</si>
  <si>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</si>
  <si>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</si>
  <si>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</si>
  <si>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</si>
  <si>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</si>
  <si>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</si>
  <si>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PG_ER19-Số tiền không đủ để thanh toán.</t>
  </si>
  <si>
    <t>PG_ER18-Thẻ hết hạn hoặc bị khóa.</t>
  </si>
  <si>
    <t>PG_ER2-Thông tin thẻ không đúng, vui lòng thử lại</t>
  </si>
  <si>
    <t>PG_ER43-Hệ thống của ngân hàng đang bận. Xin vui lòng thử lại</t>
  </si>
  <si>
    <t>PG_ER7-Sai số tài khoản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</si>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</sst>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D86" sqref="D8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295</v>
      </c>
      <c r="C7" s="6">
        <v>400807309</v>
      </c>
      <c r="E7" s="5" t="s">
        <v>15</v>
      </c>
      <c r="F7" s="6">
        <v>155</v>
      </c>
      <c r="G7" s="6">
        <v>212034875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26793943</v>
      </c>
      <c r="E8" s="5" t="s">
        <v>17</v>
      </c>
      <c r="F8" s="6">
        <v>121</v>
      </c>
      <c r="G8" s="6">
        <v>158716175</v>
      </c>
      <c r="H8" s="9" t="str">
        <f>ROUND((F8/L8),4)</f>
        <v>0</v>
      </c>
      <c r="I8" s="6">
        <v>19</v>
      </c>
      <c r="J8" s="6">
        <v>20687700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10231376</v>
      </c>
      <c r="H9" s="9" t="str">
        <f>ROUND((F9/L9),4)</f>
        <v>0</v>
      </c>
      <c r="I9" s="6">
        <v>3</v>
      </c>
      <c r="J9" s="6">
        <v>6106243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10</v>
      </c>
      <c r="G11" s="6">
        <v>16791048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1130710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1903125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10535000</v>
      </c>
      <c r="F24" s="6">
        <v>7</v>
      </c>
      <c r="G24" s="6">
        <v>5990100</v>
      </c>
      <c r="H24" s="6">
        <v>3</v>
      </c>
      <c r="I24" s="6">
        <v>3079006</v>
      </c>
      <c r="J24" s="6">
        <v>0</v>
      </c>
      <c r="K24" s="6">
        <v>0</v>
      </c>
      <c r="L24" s="6">
        <v>1</v>
      </c>
      <c r="M24" s="6">
        <v>987044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1130710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1027300</v>
      </c>
      <c r="F25" s="6">
        <v>2</v>
      </c>
      <c r="G25" s="6">
        <v>1569600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24</v>
      </c>
      <c r="E26" s="6">
        <v>46044200</v>
      </c>
      <c r="F26" s="6">
        <v>17</v>
      </c>
      <c r="G26" s="6">
        <v>29668100</v>
      </c>
      <c r="H26" s="6">
        <v>1</v>
      </c>
      <c r="I26" s="6">
        <v>1664770</v>
      </c>
      <c r="J26" s="6">
        <v>0</v>
      </c>
      <c r="K26" s="6">
        <v>0</v>
      </c>
      <c r="L26" s="6">
        <v>1</v>
      </c>
      <c r="M26" s="6">
        <v>1910080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32</v>
      </c>
      <c r="E27" s="6">
        <v>37887600</v>
      </c>
      <c r="F27" s="6">
        <v>14</v>
      </c>
      <c r="G27" s="6">
        <v>16000200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1351280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20415200</v>
      </c>
      <c r="F28" s="6">
        <v>13</v>
      </c>
      <c r="G28" s="6">
        <v>19757900</v>
      </c>
      <c r="H28" s="6">
        <v>1</v>
      </c>
      <c r="I28" s="6">
        <v>1414065</v>
      </c>
      <c r="J28" s="6">
        <v>0</v>
      </c>
      <c r="K28" s="6">
        <v>0</v>
      </c>
      <c r="L28" s="6">
        <v>3</v>
      </c>
      <c r="M28" s="6">
        <v>4605528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2181300</v>
      </c>
      <c r="F29" s="6">
        <v>5</v>
      </c>
      <c r="G29" s="6">
        <v>991500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11541100</v>
      </c>
      <c r="F30" s="6">
        <v>4</v>
      </c>
      <c r="G30" s="6">
        <v>6853200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1849120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1273300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3424900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28806600</v>
      </c>
      <c r="F33" s="6">
        <v>12</v>
      </c>
      <c r="G33" s="6">
        <v>33011600</v>
      </c>
      <c r="H33" s="6">
        <v>2</v>
      </c>
      <c r="I33" s="6">
        <v>4073535</v>
      </c>
      <c r="J33" s="6">
        <v>0</v>
      </c>
      <c r="K33" s="6">
        <v>0</v>
      </c>
      <c r="L33" s="6">
        <v>2</v>
      </c>
      <c r="M33" s="6">
        <v>5288150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1903125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18179700</v>
      </c>
      <c r="F34" s="6">
        <v>9</v>
      </c>
      <c r="G34" s="6">
        <v>12917700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1898300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12</v>
      </c>
      <c r="E36" s="6">
        <v>8584600</v>
      </c>
      <c r="F36" s="6">
        <v>22</v>
      </c>
      <c r="G36" s="6">
        <v>16432600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2571600</v>
      </c>
      <c r="F37" s="6">
        <v>1</v>
      </c>
      <c r="G37" s="6">
        <v>1445300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1158300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1108300</v>
      </c>
      <c r="F39" s="6">
        <v>1</v>
      </c>
      <c r="G39" s="6">
        <v>954300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1605975</v>
      </c>
      <c r="F40" s="6">
        <v>4</v>
      </c>
      <c r="G40" s="6">
        <v>3068075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799846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2962600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1783600</v>
      </c>
      <c r="F42" s="6">
        <v>5</v>
      </c>
      <c r="G42" s="6">
        <v>4007500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2521600</v>
      </c>
      <c r="F43" s="6">
        <v>1</v>
      </c>
      <c r="G43" s="6">
        <v>513300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2296600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568300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2851600</v>
      </c>
      <c r="F46" s="6">
        <v>1</v>
      </c>
      <c r="G46" s="6">
        <v>1378300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807300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2509600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1647300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SUM(D56:D61)</f>
        <v>0</v>
      </c>
      <c r="E55" s="6" t="str">
        <f>SUM(E56:E61)</f>
        <v>0</v>
      </c>
      <c r="F55" s="6" t="str">
        <f>SUM(F56:F61)</f>
        <v>0</v>
      </c>
      <c r="G55" s="6" t="str">
        <f>SUM(G56:G61)</f>
        <v>0</v>
      </c>
      <c r="H55" s="6" t="str">
        <f>SUM(H56:H61)</f>
        <v>0</v>
      </c>
      <c r="I55" s="6" t="str">
        <f>SUM(I56:I61)</f>
        <v>0</v>
      </c>
      <c r="J55" s="6" t="str">
        <f>SUM(J56:J61)</f>
        <v>0</v>
      </c>
      <c r="K55" s="6" t="str">
        <f>SUM(K56:K61)</f>
        <v>0</v>
      </c>
      <c r="L55" s="6" t="str">
        <f>SUM(L56:L61)</f>
        <v>0</v>
      </c>
      <c r="M55" s="6" t="str">
        <f>SUM(M56:M61)</f>
        <v>0</v>
      </c>
      <c r="N55" s="6" t="str">
        <f>SUM(N56:N61)</f>
        <v>0</v>
      </c>
      <c r="O55" s="6" t="str">
        <f>SUM(O56:O61)</f>
        <v>0</v>
      </c>
      <c r="P55" s="6" t="str">
        <f>SUM(P56:P61)</f>
        <v>0</v>
      </c>
      <c r="Q55" s="6" t="str">
        <f>SUM(Q56:Q61)</f>
        <v>0</v>
      </c>
      <c r="R55" s="6" t="str">
        <f>SUM(R56:R61)</f>
        <v>0</v>
      </c>
      <c r="S55" s="6" t="str">
        <f>SUM(S56:S61)</f>
        <v>0</v>
      </c>
      <c r="T55" s="6" t="str">
        <f>SUM(T56:T61)</f>
        <v>0</v>
      </c>
      <c r="U55" s="6" t="str">
        <f>SUM(U56:U61)</f>
        <v>0</v>
      </c>
      <c r="V55" s="6" t="str">
        <f>SUM(V56:V61)</f>
        <v>0</v>
      </c>
      <c r="W55" s="6" t="str">
        <f>SUM(W56:W61)</f>
        <v>0</v>
      </c>
      <c r="X55" s="6" t="str">
        <f>SUM(X56:X61)</f>
        <v>0</v>
      </c>
      <c r="Y55" s="6" t="str">
        <f>SUM(Y56:Y61)</f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988273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2738600</v>
      </c>
      <c r="H57" s="6">
        <v>1</v>
      </c>
      <c r="I57" s="6">
        <v>3514100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7</v>
      </c>
      <c r="G58" s="6">
        <v>12116100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7</v>
      </c>
      <c r="G59" s="6">
        <v>5238100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1603870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594900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57</v>
      </c>
    </row>
    <row r="65" spans="1:25">
      <c r="A65" s="4" t="s">
        <v>28</v>
      </c>
      <c r="B65" s="4" t="s">
        <v>18</v>
      </c>
      <c r="C65" s="4"/>
      <c r="D65" s="4" t="s">
        <v>29</v>
      </c>
      <c r="E65" s="4"/>
      <c r="F65" s="4" t="s">
        <v>30</v>
      </c>
      <c r="G65" s="4"/>
      <c r="H65" s="4" t="s">
        <v>19</v>
      </c>
      <c r="I65" s="4"/>
      <c r="J65" s="4" t="s">
        <v>20</v>
      </c>
      <c r="K65" s="4"/>
      <c r="L65" s="4" t="s">
        <v>21</v>
      </c>
      <c r="M65" s="4"/>
      <c r="N65" s="4" t="s">
        <v>22</v>
      </c>
      <c r="O65" s="4"/>
      <c r="P65" s="4" t="s">
        <v>23</v>
      </c>
      <c r="Q65" s="4"/>
      <c r="R65" s="4" t="s">
        <v>24</v>
      </c>
      <c r="S65" s="4"/>
      <c r="T65" s="4" t="s">
        <v>25</v>
      </c>
      <c r="U65" s="4"/>
      <c r="V65" s="4" t="s">
        <v>26</v>
      </c>
      <c r="W65" s="4"/>
      <c r="X65" s="4" t="s">
        <v>27</v>
      </c>
      <c r="Y65" s="4"/>
    </row>
    <row r="66" spans="1:25">
      <c r="A66" s="4"/>
      <c r="B66" s="4" t="s">
        <v>10</v>
      </c>
      <c r="C66" s="4" t="s">
        <v>11</v>
      </c>
      <c r="D66" s="4" t="s">
        <v>10</v>
      </c>
      <c r="E66" s="4" t="s">
        <v>11</v>
      </c>
      <c r="F66" s="4" t="s">
        <v>10</v>
      </c>
      <c r="G66" s="4" t="s">
        <v>11</v>
      </c>
      <c r="H66" s="4" t="s">
        <v>10</v>
      </c>
      <c r="I66" s="4" t="s">
        <v>11</v>
      </c>
      <c r="J66" s="4" t="s">
        <v>10</v>
      </c>
      <c r="K66" s="4" t="s">
        <v>11</v>
      </c>
      <c r="L66" s="4" t="s">
        <v>10</v>
      </c>
      <c r="M66" s="4" t="s">
        <v>11</v>
      </c>
      <c r="N66" s="4" t="s">
        <v>10</v>
      </c>
      <c r="O66" s="4" t="s">
        <v>11</v>
      </c>
      <c r="P66" s="4" t="s">
        <v>10</v>
      </c>
      <c r="Q66" s="4" t="s">
        <v>11</v>
      </c>
      <c r="R66" s="4" t="s">
        <v>10</v>
      </c>
      <c r="S66" s="4" t="s">
        <v>11</v>
      </c>
      <c r="T66" s="4" t="s">
        <v>10</v>
      </c>
      <c r="U66" s="4" t="s">
        <v>11</v>
      </c>
      <c r="V66" s="4" t="s">
        <v>10</v>
      </c>
      <c r="W66" s="4" t="s">
        <v>11</v>
      </c>
      <c r="X66" s="4" t="s">
        <v>10</v>
      </c>
      <c r="Y66" s="4" t="s">
        <v>11</v>
      </c>
    </row>
    <row r="67" spans="1:25">
      <c r="A67" s="5" t="s">
        <v>18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 t="str">
        <f>SUM(D68:D82)</f>
        <v>0</v>
      </c>
      <c r="E67" s="6" t="str">
        <f>SUM(E68:E82)</f>
        <v>0</v>
      </c>
      <c r="F67" s="6" t="str">
        <f>SUM(F68:F82)</f>
        <v>0</v>
      </c>
      <c r="G67" s="6" t="str">
        <f>SUM(G68:G82)</f>
        <v>0</v>
      </c>
      <c r="H67" s="6" t="str">
        <f>SUM(H68:H82)</f>
        <v>0</v>
      </c>
      <c r="I67" s="6" t="str">
        <f>SUM(I68:I82)</f>
        <v>0</v>
      </c>
      <c r="J67" s="6" t="str">
        <f>SUM(J68:J82)</f>
        <v>0</v>
      </c>
      <c r="K67" s="6" t="str">
        <f>SUM(K68:K82)</f>
        <v>0</v>
      </c>
      <c r="L67" s="6" t="str">
        <f>SUM(L68:L82)</f>
        <v>0</v>
      </c>
      <c r="M67" s="6" t="str">
        <f>SUM(M68:M82)</f>
        <v>0</v>
      </c>
      <c r="N67" s="6" t="str">
        <f>SUM(N68:N82)</f>
        <v>0</v>
      </c>
      <c r="O67" s="6" t="str">
        <f>SUM(O68:O82)</f>
        <v>0</v>
      </c>
      <c r="P67" s="6" t="str">
        <f>SUM(P68:P82)</f>
        <v>0</v>
      </c>
      <c r="Q67" s="6" t="str">
        <f>SUM(Q68:Q82)</f>
        <v>0</v>
      </c>
      <c r="R67" s="6" t="str">
        <f>SUM(R68:R82)</f>
        <v>0</v>
      </c>
      <c r="S67" s="6" t="str">
        <f>SUM(S68:S82)</f>
        <v>0</v>
      </c>
      <c r="T67" s="6" t="str">
        <f>SUM(T68:T82)</f>
        <v>0</v>
      </c>
      <c r="U67" s="6" t="str">
        <f>SUM(U68:U82)</f>
        <v>0</v>
      </c>
      <c r="V67" s="6" t="str">
        <f>SUM(V68:V82)</f>
        <v>0</v>
      </c>
      <c r="W67" s="6" t="str">
        <f>SUM(W68:W82)</f>
        <v>0</v>
      </c>
      <c r="X67" s="6" t="str">
        <f>SUM(X68:X82)</f>
        <v>0</v>
      </c>
      <c r="Y67" s="6" t="str">
        <f>SUM(Y68:Y82)</f>
        <v>0</v>
      </c>
    </row>
    <row r="68" spans="1:25">
      <c r="A68" s="5" t="s">
        <v>32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1027300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8</v>
      </c>
      <c r="G69" s="6">
        <v>9884400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1035300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1529080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6</v>
      </c>
      <c r="G71" s="6">
        <v>10484800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3216600</v>
      </c>
      <c r="H72" s="6">
        <v>1</v>
      </c>
      <c r="I72" s="6">
        <v>3514100</v>
      </c>
      <c r="J72" s="6">
        <v>1</v>
      </c>
      <c r="K72" s="6">
        <v>3557350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3</v>
      </c>
      <c r="G73" s="6">
        <v>3179400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2</v>
      </c>
      <c r="U73" s="6">
        <v>1865570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1898300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1555300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1233225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2259900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0</v>
      </c>
      <c r="G77" s="6">
        <v>0</v>
      </c>
      <c r="H77" s="6">
        <v>2</v>
      </c>
      <c r="I77" s="6">
        <v>1934930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5</v>
      </c>
      <c r="G78" s="6">
        <v>14829500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37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3586600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1</v>
      </c>
      <c r="Q79" s="6">
        <v>1847300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807300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796425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198300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5" spans="1:25">
      <c r="A85" s="3" t="s">
        <v>58</v>
      </c>
    </row>
    <row r="86" spans="1:25">
      <c r="A86" s="4" t="s">
        <v>59</v>
      </c>
      <c r="B86" s="10" t="s">
        <v>10</v>
      </c>
      <c r="C86" s="10" t="s">
        <v>11</v>
      </c>
      <c r="D86" s="11" t="s">
        <v>60</v>
      </c>
    </row>
    <row r="87" spans="1:25">
      <c r="A87" s="5" t="s">
        <v>61</v>
      </c>
      <c r="B87" s="6">
        <v>2</v>
      </c>
      <c r="C87" s="6">
        <v>4502373</v>
      </c>
      <c r="D87" s="9" t="str">
        <f>ROUND((B87/B8),4)</f>
        <v>0</v>
      </c>
    </row>
    <row r="88" spans="1:25">
      <c r="A88" s="5" t="s">
        <v>62</v>
      </c>
      <c r="B88" s="6">
        <v>4</v>
      </c>
      <c r="C88" s="6">
        <v>4437200</v>
      </c>
      <c r="D88" s="9" t="str">
        <f>ROUND((B88/B8),4)</f>
        <v>0</v>
      </c>
    </row>
    <row r="89" spans="1:25">
      <c r="A89" s="5" t="s">
        <v>63</v>
      </c>
      <c r="B89" s="6">
        <v>4</v>
      </c>
      <c r="C89" s="6">
        <v>3967200</v>
      </c>
      <c r="D89" s="9" t="str">
        <f>ROUND((B89/B8),4)</f>
        <v>0</v>
      </c>
    </row>
    <row r="90" spans="1:25">
      <c r="A90" s="5" t="s">
        <v>64</v>
      </c>
      <c r="B90" s="6">
        <v>5</v>
      </c>
      <c r="C90" s="6">
        <v>7964500</v>
      </c>
      <c r="D90" s="9" t="str">
        <f>ROUND((B90/B8),4)</f>
        <v>0</v>
      </c>
    </row>
    <row r="91" spans="1:25">
      <c r="A91" s="5" t="s">
        <v>65</v>
      </c>
      <c r="B91" s="6">
        <v>2</v>
      </c>
      <c r="C91" s="6">
        <v>1506600</v>
      </c>
      <c r="D91" s="9" t="str">
        <f>ROUND((B91/B8),4)</f>
        <v>0</v>
      </c>
    </row>
    <row r="92" spans="1:25">
      <c r="A92" s="5" t="s">
        <v>66</v>
      </c>
      <c r="B92" s="6">
        <v>1</v>
      </c>
      <c r="C92" s="6">
        <v>753300</v>
      </c>
      <c r="D92" s="9" t="str">
        <f>ROUND((B92/B8),4)</f>
        <v>0</v>
      </c>
    </row>
    <row r="93" spans="1:25">
      <c r="A93" s="5" t="s">
        <v>67</v>
      </c>
      <c r="B93" s="6">
        <v>1</v>
      </c>
      <c r="C93" s="6">
        <v>1603870</v>
      </c>
      <c r="D93" s="9" t="str">
        <f>ROUND((B93/B8),4)</f>
        <v>0</v>
      </c>
    </row>
    <row r="94" spans="1:25">
      <c r="A94" s="5" t="s">
        <v>68</v>
      </c>
      <c r="B94" s="6">
        <v>3</v>
      </c>
      <c r="C94" s="6">
        <v>2058900</v>
      </c>
      <c r="D94" s="9" t="str">
        <f>ROUND((B94/B8),4)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5:A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2023-05-05T06:00:02+07:00</dcterms:created>
  <dcterms:modified xsi:type="dcterms:W3CDTF">2023-05-05T06:00:02+07:00</dcterms:modified>
  <dc:title>Untitled Spreadsheet</dc:title>
  <dc:description/>
  <dc:subject/>
  <cp:keywords/>
  <cp:category/>
</cp:coreProperties>
</file>