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<sst xmlns="http://schemas.openxmlformats.org/spreadsheetml/2006/main" uniqueCount="76">
  <si>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SCHOOL PORTAL REPORT</t>
  </si>
  <si>
    <t>Request data: Export data of D-1, 2023-04-11 00:00:00 ~ 2023-04-11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</si>
  <si>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</si>
  <si>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</si>
  <si>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</si>
  <si>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</si>
  <si>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</si>
  <si>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</si>
  <si>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</si>
  <si>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</si>
  <si>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</si>
  <si>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</si>
  <si>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</si>
  <si>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</si>
  <si>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</si>
  <si>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</si>
  <si>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</si>
  <si>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</si>
  <si>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</si>
  <si>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</si>
  <si>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</si>
  <si>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</si>
  <si>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</si>
  <si>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</si>
  <si>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</si>
  <si>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</si>
  <si>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</si>
  <si>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</si>
  <si>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</si>
  <si>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</si>
  <si>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</si>
  <si>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THPHUHUU</t>
  </si>
  <si>
    <t>TRUONGMN13</t>
  </si>
  <si>
    <t>MNPHUHOA</t>
  </si>
  <si>
    <t>HAHUYGIAP</t>
  </si>
  <si>
    <t>THHOABINH</t>
  </si>
  <si>
    <t>THCSLTRUONG</t>
  </si>
  <si>
    <t>MNHONGYEN1</t>
  </si>
  <si>
    <t>TIEUHOCNTT</t>
  </si>
  <si>
    <t>TTGDTXQ1</t>
  </si>
  <si>
    <t>THCSHBINH</t>
  </si>
  <si>
    <t>THLINHDONG</t>
  </si>
  <si>
    <t>TRANVANON1</t>
  </si>
  <si>
    <t>LEVANVIET</t>
  </si>
  <si>
    <t>THCSTANPHU</t>
  </si>
  <si>
    <t>MAMNON15TB</t>
  </si>
  <si>
    <t>MNHOAMAIQ3</t>
  </si>
  <si>
    <t>THCSTTHANH</t>
  </si>
  <si>
    <t>THCSGONGTO</t>
  </si>
  <si>
    <t>TTHUANDONG</t>
  </si>
  <si>
    <t>MAMNON12TB</t>
  </si>
  <si>
    <t>THHOVANHUE</t>
  </si>
  <si>
    <t>THCSNVL</t>
  </si>
  <si>
    <t>MNLTHANHMY</t>
  </si>
  <si>
    <t>THBINHQUOI</t>
  </si>
  <si>
    <t>MAMNON10TB</t>
  </si>
  <si>
    <t>THMYTHUY</t>
  </si>
  <si>
    <t>MNHOAMAITD</t>
  </si>
  <si>
    <t>THNSONHA</t>
  </si>
  <si>
    <t>THCSPHUHUU</t>
  </si>
  <si>
    <t>THCSNGDU</t>
  </si>
  <si>
    <t>MAMNON04TB</t>
  </si>
  <si>
    <t>MNONSONCA2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</si>
  <si>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</si>
  <si>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</si>
  <si>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</si>
  <si>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</si>
  <si>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</si>
  <si>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PG_ER42-Giao dịch thất bại(nếu bạn bị trừ tiền thì sẽ được hoàn lại)</t>
  </si>
  <si>
    <t>PG_ER32-Số lượng giao dịch/thẻ vượt mức tối đa trong ngày</t>
  </si>
  <si>
    <t>IC_139-Sai CVN</t>
  </si>
  <si>
    <t>475-Thất bại</t>
  </si>
  <si>
    <t>PG_ER16-OTP không đúng</t>
  </si>
  <si>
    <t>FL_900-Thất bại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</si>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</sst>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5"/>
  <sheetViews>
    <sheetView tabSelected="1" workbookViewId="0" showGridLines="true" showRowColHeaders="1">
      <selection activeCell="D106" sqref="D10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406</v>
      </c>
      <c r="C7" s="6">
        <v>597867371</v>
      </c>
      <c r="E7" s="5" t="s">
        <v>15</v>
      </c>
      <c r="F7" s="6">
        <v>216</v>
      </c>
      <c r="G7" s="6">
        <v>315679300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28</v>
      </c>
      <c r="C8" s="6">
        <v>38087555</v>
      </c>
      <c r="E8" s="5" t="s">
        <v>17</v>
      </c>
      <c r="F8" s="6">
        <v>136</v>
      </c>
      <c r="G8" s="6">
        <v>202599800</v>
      </c>
      <c r="H8" s="9" t="str">
        <f>ROUND((F8/L8),4)</f>
        <v>0</v>
      </c>
      <c r="I8" s="6">
        <v>23</v>
      </c>
      <c r="J8" s="6">
        <v>30871900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31</v>
      </c>
      <c r="G9" s="6">
        <v>52152925</v>
      </c>
      <c r="H9" s="9" t="str">
        <f>ROUND((F9/L9),4)</f>
        <v>0</v>
      </c>
      <c r="I9" s="6">
        <v>3</v>
      </c>
      <c r="J9" s="6">
        <v>4619775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15</v>
      </c>
      <c r="G11" s="6">
        <v>18944336</v>
      </c>
      <c r="H11" s="9" t="str">
        <f>ROUND((F11/L11),4)</f>
        <v>0</v>
      </c>
      <c r="I11" s="6">
        <v>2</v>
      </c>
      <c r="J11" s="6">
        <v>2595880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2604310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2912750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456750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2517200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SUM(D24:D55)</f>
        <v>0</v>
      </c>
      <c r="E23" s="6" t="str">
        <f>SUM(E24:E55)</f>
        <v>0</v>
      </c>
      <c r="F23" s="6" t="str">
        <f>SUM(F24:F55)</f>
        <v>0</v>
      </c>
      <c r="G23" s="6" t="str">
        <f>SUM(G24:G55)</f>
        <v>0</v>
      </c>
      <c r="H23" s="6" t="str">
        <f>SUM(H24:H55)</f>
        <v>0</v>
      </c>
      <c r="I23" s="6" t="str">
        <f>SUM(I24:I55)</f>
        <v>0</v>
      </c>
      <c r="J23" s="6" t="str">
        <f>SUM(J24:J55)</f>
        <v>0</v>
      </c>
      <c r="K23" s="6" t="str">
        <f>SUM(K24:K55)</f>
        <v>0</v>
      </c>
      <c r="L23" s="6" t="str">
        <f>SUM(L24:L55)</f>
        <v>0</v>
      </c>
      <c r="M23" s="6" t="str">
        <f>SUM(M24:M55)</f>
        <v>0</v>
      </c>
      <c r="N23" s="6" t="str">
        <f>SUM(N24:N55)</f>
        <v>0</v>
      </c>
      <c r="O23" s="6" t="str">
        <f>SUM(O24:O55)</f>
        <v>0</v>
      </c>
      <c r="P23" s="6" t="str">
        <f>SUM(P24:P55)</f>
        <v>0</v>
      </c>
      <c r="Q23" s="6" t="str">
        <f>SUM(Q24:Q55)</f>
        <v>0</v>
      </c>
      <c r="R23" s="6" t="str">
        <f>SUM(R24:R55)</f>
        <v>0</v>
      </c>
      <c r="S23" s="6" t="str">
        <f>SUM(S24:S55)</f>
        <v>0</v>
      </c>
      <c r="T23" s="6" t="str">
        <f>SUM(T24:T55)</f>
        <v>0</v>
      </c>
      <c r="U23" s="6" t="str">
        <f>SUM(U24:U55)</f>
        <v>0</v>
      </c>
      <c r="V23" s="6" t="str">
        <f>SUM(V24:V55)</f>
        <v>0</v>
      </c>
      <c r="W23" s="6" t="str">
        <f>SUM(W24:W55)</f>
        <v>0</v>
      </c>
      <c r="X23" s="6" t="str">
        <f>SUM(X24:X55)</f>
        <v>0</v>
      </c>
      <c r="Y23" s="6" t="str">
        <f>SUM(Y24:Y55)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8714800</v>
      </c>
      <c r="F24" s="6">
        <v>3</v>
      </c>
      <c r="G24" s="6">
        <v>3587900</v>
      </c>
      <c r="H24" s="6">
        <v>1</v>
      </c>
      <c r="I24" s="6">
        <v>1331850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142100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33</v>
      </c>
      <c r="E25" s="6">
        <v>56581900</v>
      </c>
      <c r="F25" s="6">
        <v>17</v>
      </c>
      <c r="G25" s="6">
        <v>31159100</v>
      </c>
      <c r="H25" s="6">
        <v>2</v>
      </c>
      <c r="I25" s="6">
        <v>3088985</v>
      </c>
      <c r="J25" s="6">
        <v>0</v>
      </c>
      <c r="K25" s="6">
        <v>0</v>
      </c>
      <c r="L25" s="6">
        <v>1</v>
      </c>
      <c r="M25" s="6">
        <v>1797304</v>
      </c>
      <c r="N25" s="6">
        <v>1</v>
      </c>
      <c r="O25" s="6">
        <v>1318485</v>
      </c>
      <c r="P25" s="6">
        <v>1</v>
      </c>
      <c r="Q25" s="6">
        <v>1827000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4</v>
      </c>
      <c r="G26" s="6">
        <v>5405200</v>
      </c>
      <c r="H26" s="6">
        <v>1</v>
      </c>
      <c r="I26" s="6">
        <v>1378540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9</v>
      </c>
      <c r="E27" s="6">
        <v>12419700</v>
      </c>
      <c r="F27" s="6">
        <v>1</v>
      </c>
      <c r="G27" s="6">
        <v>283300</v>
      </c>
      <c r="H27" s="6">
        <v>3</v>
      </c>
      <c r="I27" s="6">
        <v>3746875</v>
      </c>
      <c r="J27" s="6">
        <v>0</v>
      </c>
      <c r="K27" s="6">
        <v>0</v>
      </c>
      <c r="L27" s="6">
        <v>2</v>
      </c>
      <c r="M27" s="6">
        <v>650240</v>
      </c>
      <c r="N27" s="6">
        <v>0</v>
      </c>
      <c r="O27" s="6">
        <v>0</v>
      </c>
      <c r="P27" s="6">
        <v>0</v>
      </c>
      <c r="Q27" s="6">
        <v>0</v>
      </c>
      <c r="R27" s="6">
        <v>1</v>
      </c>
      <c r="S27" s="6">
        <v>314650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13666300</v>
      </c>
      <c r="F28" s="6">
        <v>4</v>
      </c>
      <c r="G28" s="6">
        <v>5493200</v>
      </c>
      <c r="H28" s="6">
        <v>2</v>
      </c>
      <c r="I28" s="6">
        <v>2364275</v>
      </c>
      <c r="J28" s="6">
        <v>0</v>
      </c>
      <c r="K28" s="6">
        <v>0</v>
      </c>
      <c r="L28" s="6">
        <v>1</v>
      </c>
      <c r="M28" s="6">
        <v>1270000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1578600</v>
      </c>
      <c r="F29" s="6">
        <v>4</v>
      </c>
      <c r="G29" s="6">
        <v>3157200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21</v>
      </c>
      <c r="E30" s="6">
        <v>26863300</v>
      </c>
      <c r="F30" s="6">
        <v>14</v>
      </c>
      <c r="G30" s="6">
        <v>20580200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1320800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10409700</v>
      </c>
      <c r="F31" s="6">
        <v>1</v>
      </c>
      <c r="G31" s="6">
        <v>1273300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1290320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743300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1617900</v>
      </c>
      <c r="F33" s="6">
        <v>6</v>
      </c>
      <c r="G33" s="6">
        <v>4168800</v>
      </c>
      <c r="H33" s="6">
        <v>1</v>
      </c>
      <c r="I33" s="6">
        <v>1078100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5618200</v>
      </c>
      <c r="F34" s="6">
        <v>6</v>
      </c>
      <c r="G34" s="6">
        <v>7129800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7</v>
      </c>
      <c r="E35" s="6">
        <v>8073100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40</v>
      </c>
      <c r="E36" s="6">
        <v>53377000</v>
      </c>
      <c r="F36" s="6">
        <v>24</v>
      </c>
      <c r="G36" s="6">
        <v>32539200</v>
      </c>
      <c r="H36" s="6">
        <v>6</v>
      </c>
      <c r="I36" s="6">
        <v>7544500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7</v>
      </c>
      <c r="E37" s="6">
        <v>7842100</v>
      </c>
      <c r="F37" s="6">
        <v>4</v>
      </c>
      <c r="G37" s="6">
        <v>2861200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446024</v>
      </c>
      <c r="N37" s="6">
        <v>1</v>
      </c>
      <c r="O37" s="6">
        <v>1087900</v>
      </c>
      <c r="P37" s="6">
        <v>1</v>
      </c>
      <c r="Q37" s="6">
        <v>1085750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7</v>
      </c>
      <c r="E38" s="6">
        <v>10883100</v>
      </c>
      <c r="F38" s="6">
        <v>7</v>
      </c>
      <c r="G38" s="6">
        <v>10279100</v>
      </c>
      <c r="H38" s="6">
        <v>1</v>
      </c>
      <c r="I38" s="6">
        <v>1364330</v>
      </c>
      <c r="J38" s="6">
        <v>0</v>
      </c>
      <c r="K38" s="6">
        <v>0</v>
      </c>
      <c r="L38" s="6">
        <v>3</v>
      </c>
      <c r="M38" s="6">
        <v>4441952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14</v>
      </c>
      <c r="E39" s="6">
        <v>40385200</v>
      </c>
      <c r="F39" s="6">
        <v>9</v>
      </c>
      <c r="G39" s="6">
        <v>24121700</v>
      </c>
      <c r="H39" s="6">
        <v>4</v>
      </c>
      <c r="I39" s="6">
        <v>12530855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1</v>
      </c>
      <c r="W39" s="6">
        <v>2517200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5</v>
      </c>
      <c r="E40" s="6">
        <v>5489500</v>
      </c>
      <c r="F40" s="6">
        <v>1</v>
      </c>
      <c r="G40" s="6">
        <v>1609300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1326896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3565900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1061720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4</v>
      </c>
      <c r="E42" s="6">
        <v>6980200</v>
      </c>
      <c r="F42" s="6">
        <v>5</v>
      </c>
      <c r="G42" s="6">
        <v>8630500</v>
      </c>
      <c r="H42" s="6">
        <v>1</v>
      </c>
      <c r="I42" s="6">
        <v>1676950</v>
      </c>
      <c r="J42" s="6">
        <v>0</v>
      </c>
      <c r="K42" s="6">
        <v>0</v>
      </c>
      <c r="L42" s="6">
        <v>1</v>
      </c>
      <c r="M42" s="6">
        <v>1889760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9</v>
      </c>
      <c r="E43" s="6">
        <v>12019700</v>
      </c>
      <c r="F43" s="6">
        <v>6</v>
      </c>
      <c r="G43" s="6">
        <v>9659800</v>
      </c>
      <c r="H43" s="6">
        <v>2</v>
      </c>
      <c r="I43" s="6">
        <v>5239770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3</v>
      </c>
      <c r="E44" s="6">
        <v>4989900</v>
      </c>
      <c r="F44" s="6">
        <v>1</v>
      </c>
      <c r="G44" s="6">
        <v>1383300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7</v>
      </c>
      <c r="E45" s="6">
        <v>9621100</v>
      </c>
      <c r="F45" s="6">
        <v>8</v>
      </c>
      <c r="G45" s="6">
        <v>11506400</v>
      </c>
      <c r="H45" s="6">
        <v>3</v>
      </c>
      <c r="I45" s="6">
        <v>4440120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2098300</v>
      </c>
      <c r="F46" s="6">
        <v>2</v>
      </c>
      <c r="G46" s="6">
        <v>4146600</v>
      </c>
      <c r="H46" s="6">
        <v>1</v>
      </c>
      <c r="I46" s="6">
        <v>2230125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1256800</v>
      </c>
      <c r="F47" s="6">
        <v>2</v>
      </c>
      <c r="G47" s="6">
        <v>2568600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3306600</v>
      </c>
      <c r="F48" s="6">
        <v>1</v>
      </c>
      <c r="G48" s="6">
        <v>1793300</v>
      </c>
      <c r="H48" s="6">
        <v>1</v>
      </c>
      <c r="I48" s="6">
        <v>1382600</v>
      </c>
      <c r="J48" s="6">
        <v>0</v>
      </c>
      <c r="K48" s="6">
        <v>0</v>
      </c>
      <c r="L48" s="6">
        <v>1</v>
      </c>
      <c r="M48" s="6">
        <v>1869440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1603300</v>
      </c>
      <c r="H49" s="6">
        <v>0</v>
      </c>
      <c r="I49" s="6">
        <v>0</v>
      </c>
      <c r="J49" s="6">
        <v>0</v>
      </c>
      <c r="K49" s="6">
        <v>0</v>
      </c>
      <c r="L49" s="6">
        <v>1</v>
      </c>
      <c r="M49" s="6">
        <v>1579880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2</v>
      </c>
      <c r="E50" s="6">
        <v>3528600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1</v>
      </c>
      <c r="E51" s="6">
        <v>1403300</v>
      </c>
      <c r="F51" s="6">
        <v>2</v>
      </c>
      <c r="G51" s="6">
        <v>2926600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3</v>
      </c>
      <c r="E52" s="6">
        <v>746900</v>
      </c>
      <c r="F52" s="6">
        <v>0</v>
      </c>
      <c r="G52" s="6">
        <v>0</v>
      </c>
      <c r="H52" s="6">
        <v>2</v>
      </c>
      <c r="I52" s="6">
        <v>2755050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197925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60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3336600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61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1396300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62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1</v>
      </c>
      <c r="E55" s="6">
        <v>1898300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</v>
      </c>
    </row>
    <row r="59" spans="1:25">
      <c r="A59" s="4" t="s">
        <v>28</v>
      </c>
      <c r="B59" s="4" t="s">
        <v>18</v>
      </c>
      <c r="C59" s="4"/>
      <c r="D59" s="4" t="s">
        <v>29</v>
      </c>
      <c r="E59" s="4"/>
      <c r="F59" s="4" t="s">
        <v>30</v>
      </c>
      <c r="G59" s="4"/>
      <c r="H59" s="4" t="s">
        <v>19</v>
      </c>
      <c r="I59" s="4"/>
      <c r="J59" s="4" t="s">
        <v>20</v>
      </c>
      <c r="K59" s="4"/>
      <c r="L59" s="4" t="s">
        <v>21</v>
      </c>
      <c r="M59" s="4"/>
      <c r="N59" s="4" t="s">
        <v>22</v>
      </c>
      <c r="O59" s="4"/>
      <c r="P59" s="4" t="s">
        <v>23</v>
      </c>
      <c r="Q59" s="4"/>
      <c r="R59" s="4" t="s">
        <v>24</v>
      </c>
      <c r="S59" s="4"/>
      <c r="T59" s="4" t="s">
        <v>25</v>
      </c>
      <c r="U59" s="4"/>
      <c r="V59" s="4" t="s">
        <v>26</v>
      </c>
      <c r="W59" s="4"/>
      <c r="X59" s="4" t="s">
        <v>27</v>
      </c>
      <c r="Y59" s="4"/>
    </row>
    <row r="60" spans="1:25">
      <c r="A60" s="4"/>
      <c r="B60" s="4" t="s">
        <v>10</v>
      </c>
      <c r="C60" s="4" t="s">
        <v>11</v>
      </c>
      <c r="D60" s="4" t="s">
        <v>10</v>
      </c>
      <c r="E60" s="4" t="s">
        <v>11</v>
      </c>
      <c r="F60" s="4" t="s">
        <v>10</v>
      </c>
      <c r="G60" s="4" t="s">
        <v>11</v>
      </c>
      <c r="H60" s="4" t="s">
        <v>10</v>
      </c>
      <c r="I60" s="4" t="s">
        <v>11</v>
      </c>
      <c r="J60" s="4" t="s">
        <v>10</v>
      </c>
      <c r="K60" s="4" t="s">
        <v>11</v>
      </c>
      <c r="L60" s="4" t="s">
        <v>10</v>
      </c>
      <c r="M60" s="4" t="s">
        <v>11</v>
      </c>
      <c r="N60" s="4" t="s">
        <v>10</v>
      </c>
      <c r="O60" s="4" t="s">
        <v>11</v>
      </c>
      <c r="P60" s="4" t="s">
        <v>10</v>
      </c>
      <c r="Q60" s="4" t="s">
        <v>11</v>
      </c>
      <c r="R60" s="4" t="s">
        <v>10</v>
      </c>
      <c r="S60" s="4" t="s">
        <v>11</v>
      </c>
      <c r="T60" s="4" t="s">
        <v>10</v>
      </c>
      <c r="U60" s="4" t="s">
        <v>11</v>
      </c>
      <c r="V60" s="4" t="s">
        <v>10</v>
      </c>
      <c r="W60" s="4" t="s">
        <v>11</v>
      </c>
      <c r="X60" s="4" t="s">
        <v>10</v>
      </c>
      <c r="Y60" s="4" t="s">
        <v>11</v>
      </c>
    </row>
    <row r="61" spans="1:25">
      <c r="A61" s="5" t="s">
        <v>18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 t="str">
        <f>SUM(D62:D73)</f>
        <v>0</v>
      </c>
      <c r="E61" s="6" t="str">
        <f>SUM(E62:E73)</f>
        <v>0</v>
      </c>
      <c r="F61" s="6" t="str">
        <f>SUM(F62:F73)</f>
        <v>0</v>
      </c>
      <c r="G61" s="6" t="str">
        <f>SUM(G62:G73)</f>
        <v>0</v>
      </c>
      <c r="H61" s="6" t="str">
        <f>SUM(H62:H73)</f>
        <v>0</v>
      </c>
      <c r="I61" s="6" t="str">
        <f>SUM(I62:I73)</f>
        <v>0</v>
      </c>
      <c r="J61" s="6" t="str">
        <f>SUM(J62:J73)</f>
        <v>0</v>
      </c>
      <c r="K61" s="6" t="str">
        <f>SUM(K62:K73)</f>
        <v>0</v>
      </c>
      <c r="L61" s="6" t="str">
        <f>SUM(L62:L73)</f>
        <v>0</v>
      </c>
      <c r="M61" s="6" t="str">
        <f>SUM(M62:M73)</f>
        <v>0</v>
      </c>
      <c r="N61" s="6" t="str">
        <f>SUM(N62:N73)</f>
        <v>0</v>
      </c>
      <c r="O61" s="6" t="str">
        <f>SUM(O62:O73)</f>
        <v>0</v>
      </c>
      <c r="P61" s="6" t="str">
        <f>SUM(P62:P73)</f>
        <v>0</v>
      </c>
      <c r="Q61" s="6" t="str">
        <f>SUM(Q62:Q73)</f>
        <v>0</v>
      </c>
      <c r="R61" s="6" t="str">
        <f>SUM(R62:R73)</f>
        <v>0</v>
      </c>
      <c r="S61" s="6" t="str">
        <f>SUM(S62:S73)</f>
        <v>0</v>
      </c>
      <c r="T61" s="6" t="str">
        <f>SUM(T62:T73)</f>
        <v>0</v>
      </c>
      <c r="U61" s="6" t="str">
        <f>SUM(U62:U73)</f>
        <v>0</v>
      </c>
      <c r="V61" s="6" t="str">
        <f>SUM(V62:V73)</f>
        <v>0</v>
      </c>
      <c r="W61" s="6" t="str">
        <f>SUM(W62:W73)</f>
        <v>0</v>
      </c>
      <c r="X61" s="6" t="str">
        <f>SUM(X62:X73)</f>
        <v>0</v>
      </c>
      <c r="Y61" s="6" t="str">
        <f>SUM(Y62:Y73)</f>
        <v>0</v>
      </c>
    </row>
    <row r="62" spans="1:25">
      <c r="A62" s="5" t="s">
        <v>45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1621300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33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</v>
      </c>
      <c r="M63" s="6">
        <v>1402080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974300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8</v>
      </c>
      <c r="G65" s="6">
        <v>10606400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3482600</v>
      </c>
      <c r="H66" s="6">
        <v>3</v>
      </c>
      <c r="I66" s="6">
        <v>4619775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1193800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3</v>
      </c>
      <c r="G68" s="6">
        <v>4269900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1278300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36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4</v>
      </c>
      <c r="G70" s="6">
        <v>3157200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49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1863300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46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2483300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40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1</v>
      </c>
      <c r="G73" s="6">
        <v>1135300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6" spans="1:25">
      <c r="A76" s="3" t="s">
        <v>63</v>
      </c>
    </row>
    <row r="77" spans="1:25">
      <c r="A77" s="4" t="s">
        <v>28</v>
      </c>
      <c r="B77" s="4" t="s">
        <v>18</v>
      </c>
      <c r="C77" s="4"/>
      <c r="D77" s="4" t="s">
        <v>29</v>
      </c>
      <c r="E77" s="4"/>
      <c r="F77" s="4" t="s">
        <v>30</v>
      </c>
      <c r="G77" s="4"/>
      <c r="H77" s="4" t="s">
        <v>19</v>
      </c>
      <c r="I77" s="4"/>
      <c r="J77" s="4" t="s">
        <v>20</v>
      </c>
      <c r="K77" s="4"/>
      <c r="L77" s="4" t="s">
        <v>21</v>
      </c>
      <c r="M77" s="4"/>
      <c r="N77" s="4" t="s">
        <v>22</v>
      </c>
      <c r="O77" s="4"/>
      <c r="P77" s="4" t="s">
        <v>23</v>
      </c>
      <c r="Q77" s="4"/>
      <c r="R77" s="4" t="s">
        <v>24</v>
      </c>
      <c r="S77" s="4"/>
      <c r="T77" s="4" t="s">
        <v>25</v>
      </c>
      <c r="U77" s="4"/>
      <c r="V77" s="4" t="s">
        <v>26</v>
      </c>
      <c r="W77" s="4"/>
      <c r="X77" s="4" t="s">
        <v>27</v>
      </c>
      <c r="Y77" s="4"/>
    </row>
    <row r="78" spans="1:25">
      <c r="A78" s="4"/>
      <c r="B78" s="4" t="s">
        <v>10</v>
      </c>
      <c r="C78" s="4" t="s">
        <v>11</v>
      </c>
      <c r="D78" s="4" t="s">
        <v>10</v>
      </c>
      <c r="E78" s="4" t="s">
        <v>11</v>
      </c>
      <c r="F78" s="4" t="s">
        <v>10</v>
      </c>
      <c r="G78" s="4" t="s">
        <v>11</v>
      </c>
      <c r="H78" s="4" t="s">
        <v>10</v>
      </c>
      <c r="I78" s="4" t="s">
        <v>11</v>
      </c>
      <c r="J78" s="4" t="s">
        <v>10</v>
      </c>
      <c r="K78" s="4" t="s">
        <v>11</v>
      </c>
      <c r="L78" s="4" t="s">
        <v>10</v>
      </c>
      <c r="M78" s="4" t="s">
        <v>11</v>
      </c>
      <c r="N78" s="4" t="s">
        <v>10</v>
      </c>
      <c r="O78" s="4" t="s">
        <v>11</v>
      </c>
      <c r="P78" s="4" t="s">
        <v>10</v>
      </c>
      <c r="Q78" s="4" t="s">
        <v>11</v>
      </c>
      <c r="R78" s="4" t="s">
        <v>10</v>
      </c>
      <c r="S78" s="4" t="s">
        <v>11</v>
      </c>
      <c r="T78" s="4" t="s">
        <v>10</v>
      </c>
      <c r="U78" s="4" t="s">
        <v>11</v>
      </c>
      <c r="V78" s="4" t="s">
        <v>10</v>
      </c>
      <c r="W78" s="4" t="s">
        <v>11</v>
      </c>
      <c r="X78" s="4" t="s">
        <v>10</v>
      </c>
      <c r="Y78" s="4" t="s">
        <v>11</v>
      </c>
    </row>
    <row r="79" spans="1:25">
      <c r="A79" s="5" t="s">
        <v>18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 t="str">
        <f>SUM(D80:D102)</f>
        <v>0</v>
      </c>
      <c r="E79" s="6" t="str">
        <f>SUM(E80:E102)</f>
        <v>0</v>
      </c>
      <c r="F79" s="6" t="str">
        <f>SUM(F80:F102)</f>
        <v>0</v>
      </c>
      <c r="G79" s="6" t="str">
        <f>SUM(G80:G102)</f>
        <v>0</v>
      </c>
      <c r="H79" s="6" t="str">
        <f>SUM(H80:H102)</f>
        <v>0</v>
      </c>
      <c r="I79" s="6" t="str">
        <f>SUM(I80:I102)</f>
        <v>0</v>
      </c>
      <c r="J79" s="6" t="str">
        <f>SUM(J80:J102)</f>
        <v>0</v>
      </c>
      <c r="K79" s="6" t="str">
        <f>SUM(K80:K102)</f>
        <v>0</v>
      </c>
      <c r="L79" s="6" t="str">
        <f>SUM(L80:L102)</f>
        <v>0</v>
      </c>
      <c r="M79" s="6" t="str">
        <f>SUM(M80:M102)</f>
        <v>0</v>
      </c>
      <c r="N79" s="6" t="str">
        <f>SUM(N80:N102)</f>
        <v>0</v>
      </c>
      <c r="O79" s="6" t="str">
        <f>SUM(O80:O102)</f>
        <v>0</v>
      </c>
      <c r="P79" s="6" t="str">
        <f>SUM(P80:P102)</f>
        <v>0</v>
      </c>
      <c r="Q79" s="6" t="str">
        <f>SUM(Q80:Q102)</f>
        <v>0</v>
      </c>
      <c r="R79" s="6" t="str">
        <f>SUM(R80:R102)</f>
        <v>0</v>
      </c>
      <c r="S79" s="6" t="str">
        <f>SUM(S80:S102)</f>
        <v>0</v>
      </c>
      <c r="T79" s="6" t="str">
        <f>SUM(T80:T102)</f>
        <v>0</v>
      </c>
      <c r="U79" s="6" t="str">
        <f>SUM(U80:U102)</f>
        <v>0</v>
      </c>
      <c r="V79" s="6" t="str">
        <f>SUM(V80:V102)</f>
        <v>0</v>
      </c>
      <c r="W79" s="6" t="str">
        <f>SUM(W80:W102)</f>
        <v>0</v>
      </c>
      <c r="X79" s="6" t="str">
        <f>SUM(X80:X102)</f>
        <v>0</v>
      </c>
      <c r="Y79" s="6" t="str">
        <f>SUM(Y80:Y102)</f>
        <v>0</v>
      </c>
    </row>
    <row r="80" spans="1:25">
      <c r="A80" s="5" t="s">
        <v>32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3</v>
      </c>
      <c r="G80" s="6">
        <v>5281900</v>
      </c>
      <c r="H80" s="6">
        <v>2</v>
      </c>
      <c r="I80" s="6">
        <v>3473670</v>
      </c>
      <c r="J80" s="6">
        <v>0</v>
      </c>
      <c r="K80" s="6">
        <v>0</v>
      </c>
      <c r="L80" s="6">
        <v>2</v>
      </c>
      <c r="M80" s="6">
        <v>4095496</v>
      </c>
      <c r="N80" s="6">
        <v>2</v>
      </c>
      <c r="O80" s="6">
        <v>2636970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1</v>
      </c>
      <c r="W80" s="6">
        <v>1537725</v>
      </c>
      <c r="X80" s="6">
        <v>0</v>
      </c>
      <c r="Y80" s="6">
        <v>0</v>
      </c>
    </row>
    <row r="81" spans="1:25">
      <c r="A81" s="5" t="s">
        <v>34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3</v>
      </c>
      <c r="G81" s="6">
        <v>3529900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35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4</v>
      </c>
      <c r="G82" s="6">
        <v>5063200</v>
      </c>
      <c r="H82" s="6">
        <v>1</v>
      </c>
      <c r="I82" s="6">
        <v>1057800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43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27</v>
      </c>
      <c r="G83" s="6">
        <v>32524100</v>
      </c>
      <c r="H83" s="6">
        <v>0</v>
      </c>
      <c r="I83" s="6">
        <v>0</v>
      </c>
      <c r="J83" s="6">
        <v>0</v>
      </c>
      <c r="K83" s="6">
        <v>0</v>
      </c>
      <c r="L83" s="6">
        <v>2</v>
      </c>
      <c r="M83" s="6">
        <v>2915920</v>
      </c>
      <c r="N83" s="6">
        <v>1</v>
      </c>
      <c r="O83" s="6">
        <v>1426075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37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14</v>
      </c>
      <c r="G84" s="6">
        <v>20240200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42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3</v>
      </c>
      <c r="G85" s="6">
        <v>3459900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31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</v>
      </c>
      <c r="G86" s="6">
        <v>1158300</v>
      </c>
      <c r="H86" s="6">
        <v>0</v>
      </c>
      <c r="I86" s="6">
        <v>0</v>
      </c>
      <c r="J86" s="6">
        <v>0</v>
      </c>
      <c r="K86" s="6">
        <v>0</v>
      </c>
      <c r="L86" s="6">
        <v>2</v>
      </c>
      <c r="M86" s="6">
        <v>2304288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41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3</v>
      </c>
      <c r="G87" s="6">
        <v>3424900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48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2</v>
      </c>
      <c r="G88" s="6">
        <v>3446600</v>
      </c>
      <c r="H88" s="6">
        <v>0</v>
      </c>
      <c r="I88" s="6">
        <v>0</v>
      </c>
      <c r="J88" s="6">
        <v>0</v>
      </c>
      <c r="K88" s="6">
        <v>0</v>
      </c>
      <c r="L88" s="6">
        <v>1</v>
      </c>
      <c r="M88" s="6">
        <v>1193800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1</v>
      </c>
      <c r="W88" s="6">
        <v>1344875</v>
      </c>
      <c r="X88" s="6">
        <v>0</v>
      </c>
      <c r="Y88" s="6">
        <v>0</v>
      </c>
    </row>
    <row r="89" spans="1:25">
      <c r="A89" s="5" t="s">
        <v>55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</v>
      </c>
      <c r="G89" s="6">
        <v>1363300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50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2</v>
      </c>
      <c r="G90" s="6">
        <v>2226600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57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2</v>
      </c>
      <c r="G91" s="6">
        <v>3528600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52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3</v>
      </c>
      <c r="G92" s="6">
        <v>4179900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47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3</v>
      </c>
      <c r="G93" s="6">
        <v>2350900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2</v>
      </c>
      <c r="O93" s="6">
        <v>842450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59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1</v>
      </c>
      <c r="G94" s="6">
        <v>198300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40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2</v>
      </c>
      <c r="G95" s="6">
        <v>1267600</v>
      </c>
      <c r="H95" s="6">
        <v>0</v>
      </c>
      <c r="I95" s="6">
        <v>0</v>
      </c>
      <c r="J95" s="6">
        <v>0</v>
      </c>
      <c r="K95" s="6">
        <v>0</v>
      </c>
      <c r="L95" s="6">
        <v>2</v>
      </c>
      <c r="M95" s="6">
        <v>2300224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46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4</v>
      </c>
      <c r="G96" s="6">
        <v>11933200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58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1</v>
      </c>
      <c r="G97" s="6">
        <v>1403300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38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4</v>
      </c>
      <c r="G98" s="6">
        <v>2363200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56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1</v>
      </c>
      <c r="M99" s="6">
        <v>1579880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36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14</v>
      </c>
      <c r="G100" s="6">
        <v>11050200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51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1383300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44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2</v>
      </c>
      <c r="G102" s="6">
        <v>1712600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5" spans="1:25">
      <c r="A105" s="3" t="s">
        <v>64</v>
      </c>
    </row>
    <row r="106" spans="1:25">
      <c r="A106" s="4" t="s">
        <v>65</v>
      </c>
      <c r="B106" s="10" t="s">
        <v>10</v>
      </c>
      <c r="C106" s="10" t="s">
        <v>11</v>
      </c>
      <c r="D106" s="11" t="s">
        <v>66</v>
      </c>
    </row>
    <row r="107" spans="1:25">
      <c r="A107" s="5" t="s">
        <v>67</v>
      </c>
      <c r="B107" s="6">
        <v>2</v>
      </c>
      <c r="C107" s="6">
        <v>3164600</v>
      </c>
      <c r="D107" s="9" t="str">
        <f>ROUND((B107/B8),4)</f>
        <v>0</v>
      </c>
    </row>
    <row r="108" spans="1:25">
      <c r="A108" s="5" t="s">
        <v>68</v>
      </c>
      <c r="B108" s="6">
        <v>13</v>
      </c>
      <c r="C108" s="6">
        <v>16939180</v>
      </c>
      <c r="D108" s="9" t="str">
        <f>ROUND((B108/B8),4)</f>
        <v>0</v>
      </c>
    </row>
    <row r="109" spans="1:25">
      <c r="A109" s="5" t="s">
        <v>69</v>
      </c>
      <c r="B109" s="6">
        <v>1</v>
      </c>
      <c r="C109" s="6">
        <v>1543300</v>
      </c>
      <c r="D109" s="9" t="str">
        <f>ROUND((B109/B8),4)</f>
        <v>0</v>
      </c>
    </row>
    <row r="110" spans="1:25">
      <c r="A110" s="5" t="s">
        <v>70</v>
      </c>
      <c r="B110" s="6">
        <v>2</v>
      </c>
      <c r="C110" s="6">
        <v>3079850</v>
      </c>
      <c r="D110" s="9" t="str">
        <f>ROUND((B110/B8),4)</f>
        <v>0</v>
      </c>
    </row>
    <row r="111" spans="1:25">
      <c r="A111" s="5" t="s">
        <v>71</v>
      </c>
      <c r="B111" s="6">
        <v>1</v>
      </c>
      <c r="C111" s="6">
        <v>1539925</v>
      </c>
      <c r="D111" s="9" t="str">
        <f>ROUND((B111/B8),4)</f>
        <v>0</v>
      </c>
    </row>
    <row r="112" spans="1:25">
      <c r="A112" s="5" t="s">
        <v>72</v>
      </c>
      <c r="B112" s="6">
        <v>1</v>
      </c>
      <c r="C112" s="6">
        <v>1543300</v>
      </c>
      <c r="D112" s="9" t="str">
        <f>ROUND((B112/B8),4)</f>
        <v>0</v>
      </c>
    </row>
    <row r="113" spans="1:25">
      <c r="A113" s="5" t="s">
        <v>73</v>
      </c>
      <c r="B113" s="6">
        <v>3</v>
      </c>
      <c r="C113" s="6">
        <v>3369900</v>
      </c>
      <c r="D113" s="9" t="str">
        <f>ROUND((B113/B8),4)</f>
        <v>0</v>
      </c>
    </row>
    <row r="114" spans="1:25">
      <c r="A114" s="5" t="s">
        <v>74</v>
      </c>
      <c r="B114" s="6">
        <v>4</v>
      </c>
      <c r="C114" s="6">
        <v>5629200</v>
      </c>
      <c r="D114" s="9" t="str">
        <f>ROUND((B114/B8),4)</f>
        <v>0</v>
      </c>
    </row>
    <row r="115" spans="1:25">
      <c r="A115" s="5" t="s">
        <v>75</v>
      </c>
      <c r="B115" s="6">
        <v>1</v>
      </c>
      <c r="C115" s="6">
        <v>1278300</v>
      </c>
      <c r="D115" s="9" t="str">
        <f>ROUND((B115/B8),4)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9:A6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A77:A78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2023-04-12T06:00:01+07:00</dcterms:created>
  <dcterms:modified xsi:type="dcterms:W3CDTF">2023-04-12T06:00:01+07:00</dcterms:modified>
  <dc:title>Untitled Spreadsheet</dc:title>
  <dc:description/>
  <dc:subject/>
  <cp:keywords/>
  <cp:category/>
</cp:coreProperties>
</file>