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<sst xmlns="http://schemas.openxmlformats.org/spreadsheetml/2006/main" uniqueCount="68">
  <si>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SCHOOL PORTAL REPORT</t>
  </si>
  <si>
    <t>Request data: Export data of D-1, 2023-04-09 00:00:00 ~ 2023-04-09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</si>
  <si>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</si>
  <si>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</si>
  <si>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</si>
  <si>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</si>
  <si>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</si>
  <si>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</si>
  <si>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</si>
  <si>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</si>
  <si>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</si>
  <si>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</si>
  <si>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</si>
  <si>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</si>
  <si>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</si>
  <si>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</si>
  <si>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</si>
  <si>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</si>
  <si>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</si>
  <si>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</si>
  <si>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</si>
  <si>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</si>
  <si>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</si>
  <si>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</si>
  <si>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</si>
  <si>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</si>
  <si>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</si>
  <si>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</si>
  <si>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</si>
  <si>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</si>
  <si>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</si>
  <si>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THCSNVL</t>
  </si>
  <si>
    <t>MAMNON12TB</t>
  </si>
  <si>
    <t>TTHUANDONG</t>
  </si>
  <si>
    <t>HAHUYGIAP</t>
  </si>
  <si>
    <t>THCSGONGTO</t>
  </si>
  <si>
    <t>MAMNON15TB</t>
  </si>
  <si>
    <t>TRUONGMN13</t>
  </si>
  <si>
    <t>THCSNGDU</t>
  </si>
  <si>
    <t>THLINHDONG</t>
  </si>
  <si>
    <t>THHOABINH</t>
  </si>
  <si>
    <t>MNHONGYEN1</t>
  </si>
  <si>
    <t>THCSLTRUONG</t>
  </si>
  <si>
    <t>LEVANVIET</t>
  </si>
  <si>
    <t>TIEUHOCNTT</t>
  </si>
  <si>
    <t>THCSHBINH</t>
  </si>
  <si>
    <t>MAMNON10TB</t>
  </si>
  <si>
    <t>THCSPHUHUU</t>
  </si>
  <si>
    <t>THMYTHUY</t>
  </si>
  <si>
    <t>THCSTTHANH</t>
  </si>
  <si>
    <t>MNHOAMAITD</t>
  </si>
  <si>
    <t>MNHOAMAIQ3</t>
  </si>
  <si>
    <t>THBINHQUOI</t>
  </si>
  <si>
    <t>THPHUHUU</t>
  </si>
  <si>
    <t>MNPHUHOA</t>
  </si>
  <si>
    <t>THCSTANPHU</t>
  </si>
  <si>
    <t>TRANVANON1</t>
  </si>
  <si>
    <t>THNSONHA</t>
  </si>
  <si>
    <t>THDUONGVANLICH</t>
  </si>
  <si>
    <t>Cancel Transaction</t>
  </si>
  <si>
    <t>Sort by error code</t>
  </si>
  <si>
    <t>Error Code</t>
  </si>
  <si>
    <t>Rate (%)</t>
  </si>
  <si>
    <t>PG_ER42-Giao dịch thất bại(nếu bạn bị trừ tiền thì sẽ được hoàn lại)</t>
  </si>
  <si>
    <t>PG_ER43-Hệ thống của ngân hàng đang bận. Xin vui lòng thử lại</t>
  </si>
  <si>
    <t>PG_ER23-Ngân hàng phát hành thẻ từ chối cấp phép cho giao dịch.</t>
  </si>
  <si>
    <t>PG_ER19-Số tiền không đủ để thanh toán.</t>
  </si>
  <si>
    <t>PG_ER21-Thẻ chưa được đăng ký dịch vụ thanh toán trực tuyến. Quý khách vui lòng thực hiện đăng ký dịch vụ tại website/ ứng dụng ngân hàng theo Hướng dẫn hoặc liên hệ ngân hàng để được hỗ trợ.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</si>
</sst>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94"/>
  <sheetViews>
    <sheetView tabSelected="1" workbookViewId="0" showGridLines="true" showRowColHeaders="1">
      <selection activeCell="D89" sqref="D89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206</v>
      </c>
      <c r="C7" s="6">
        <v>285055560</v>
      </c>
      <c r="E7" s="5" t="s">
        <v>15</v>
      </c>
      <c r="F7" s="6">
        <v>102</v>
      </c>
      <c r="G7" s="6">
        <v>140945100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7</v>
      </c>
      <c r="C8" s="6">
        <v>7801424</v>
      </c>
      <c r="E8" s="5" t="s">
        <v>17</v>
      </c>
      <c r="F8" s="6">
        <v>78</v>
      </c>
      <c r="G8" s="6">
        <v>113052400</v>
      </c>
      <c r="H8" s="9" t="str">
        <f>ROUND((F8/L8),4)</f>
        <v>0</v>
      </c>
      <c r="I8" s="6">
        <v>6</v>
      </c>
      <c r="J8" s="6">
        <v>6364800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6</v>
      </c>
      <c r="G9" s="6">
        <v>7600325</v>
      </c>
      <c r="H9" s="9" t="str">
        <f>ROUND((F9/L9),4)</f>
        <v>0</v>
      </c>
      <c r="I9" s="6">
        <v>0</v>
      </c>
      <c r="J9" s="6">
        <v>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14</v>
      </c>
      <c r="G11" s="6">
        <v>16570960</v>
      </c>
      <c r="H11" s="9" t="str">
        <f>ROUND((F11/L11),4)</f>
        <v>0</v>
      </c>
      <c r="I11" s="6">
        <v>1</v>
      </c>
      <c r="J11" s="6">
        <v>1436624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3</v>
      </c>
      <c r="G12" s="6">
        <v>2425850</v>
      </c>
      <c r="H12" s="9" t="str">
        <f>ROUND((F12/L12),4)</f>
        <v>0</v>
      </c>
      <c r="I12" s="6">
        <v>0</v>
      </c>
      <c r="J12" s="6">
        <v>0</v>
      </c>
      <c r="K12" s="9" t="str">
        <f>ROUND((I12/L12),4)</f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1</v>
      </c>
      <c r="G13" s="6">
        <v>1710275</v>
      </c>
      <c r="H13" s="9" t="str">
        <f>ROUND((F13/L13),4)</f>
        <v>0</v>
      </c>
      <c r="I13" s="6">
        <v>0</v>
      </c>
      <c r="J13" s="6">
        <v>0</v>
      </c>
      <c r="K13" s="9" t="str">
        <f>ROUND((I13/L13),4)</f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2</v>
      </c>
      <c r="G16" s="6">
        <v>2750650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SUM(D24:D51)</f>
        <v>0</v>
      </c>
      <c r="E23" s="6" t="str">
        <f>SUM(E24:E51)</f>
        <v>0</v>
      </c>
      <c r="F23" s="6" t="str">
        <f>SUM(F24:F51)</f>
        <v>0</v>
      </c>
      <c r="G23" s="6" t="str">
        <f>SUM(G24:G51)</f>
        <v>0</v>
      </c>
      <c r="H23" s="6" t="str">
        <f>SUM(H24:H51)</f>
        <v>0</v>
      </c>
      <c r="I23" s="6" t="str">
        <f>SUM(I24:I51)</f>
        <v>0</v>
      </c>
      <c r="J23" s="6" t="str">
        <f>SUM(J24:J51)</f>
        <v>0</v>
      </c>
      <c r="K23" s="6" t="str">
        <f>SUM(K24:K51)</f>
        <v>0</v>
      </c>
      <c r="L23" s="6" t="str">
        <f>SUM(L24:L51)</f>
        <v>0</v>
      </c>
      <c r="M23" s="6" t="str">
        <f>SUM(M24:M51)</f>
        <v>0</v>
      </c>
      <c r="N23" s="6" t="str">
        <f>SUM(N24:N51)</f>
        <v>0</v>
      </c>
      <c r="O23" s="6" t="str">
        <f>SUM(O24:O51)</f>
        <v>0</v>
      </c>
      <c r="P23" s="6" t="str">
        <f>SUM(P24:P51)</f>
        <v>0</v>
      </c>
      <c r="Q23" s="6" t="str">
        <f>SUM(Q24:Q51)</f>
        <v>0</v>
      </c>
      <c r="R23" s="6" t="str">
        <f>SUM(R24:R51)</f>
        <v>0</v>
      </c>
      <c r="S23" s="6" t="str">
        <f>SUM(S24:S51)</f>
        <v>0</v>
      </c>
      <c r="T23" s="6" t="str">
        <f>SUM(T24:T51)</f>
        <v>0</v>
      </c>
      <c r="U23" s="6" t="str">
        <f>SUM(U24:U51)</f>
        <v>0</v>
      </c>
      <c r="V23" s="6" t="str">
        <f>SUM(V24:V51)</f>
        <v>0</v>
      </c>
      <c r="W23" s="6" t="str">
        <f>SUM(W24:W51)</f>
        <v>0</v>
      </c>
      <c r="X23" s="6" t="str">
        <f>SUM(X24:X51)</f>
        <v>0</v>
      </c>
      <c r="Y23" s="6" t="str">
        <f>SUM(Y24:Y51)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5</v>
      </c>
      <c r="E24" s="6">
        <v>6212500</v>
      </c>
      <c r="F24" s="6">
        <v>6</v>
      </c>
      <c r="G24" s="6">
        <v>8206800</v>
      </c>
      <c r="H24" s="6">
        <v>0</v>
      </c>
      <c r="I24" s="6">
        <v>0</v>
      </c>
      <c r="J24" s="6">
        <v>0</v>
      </c>
      <c r="K24" s="6">
        <v>0</v>
      </c>
      <c r="L24" s="6">
        <v>2</v>
      </c>
      <c r="M24" s="6">
        <v>1889760</v>
      </c>
      <c r="N24" s="6">
        <v>1</v>
      </c>
      <c r="O24" s="6">
        <v>1542800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1</v>
      </c>
      <c r="W24" s="6">
        <v>1542800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3</v>
      </c>
      <c r="E25" s="6">
        <v>4285900</v>
      </c>
      <c r="F25" s="6">
        <v>4</v>
      </c>
      <c r="G25" s="6">
        <v>5863200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4</v>
      </c>
      <c r="E26" s="6">
        <v>6952200</v>
      </c>
      <c r="F26" s="6">
        <v>7</v>
      </c>
      <c r="G26" s="6">
        <v>12220100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12</v>
      </c>
      <c r="E27" s="6">
        <v>8499600</v>
      </c>
      <c r="F27" s="6">
        <v>5</v>
      </c>
      <c r="G27" s="6">
        <v>4531500</v>
      </c>
      <c r="H27" s="6">
        <v>1</v>
      </c>
      <c r="I27" s="6">
        <v>1296325</v>
      </c>
      <c r="J27" s="6">
        <v>0</v>
      </c>
      <c r="K27" s="6">
        <v>0</v>
      </c>
      <c r="L27" s="6">
        <v>4</v>
      </c>
      <c r="M27" s="6">
        <v>1158240</v>
      </c>
      <c r="N27" s="6">
        <v>1</v>
      </c>
      <c r="O27" s="6">
        <v>365400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1</v>
      </c>
      <c r="W27" s="6">
        <v>1207850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3</v>
      </c>
      <c r="E28" s="6">
        <v>3549900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</row>
    <row r="29" spans="1:25">
      <c r="A29" s="5" t="s">
        <v>36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1</v>
      </c>
      <c r="E29" s="6">
        <v>1387300</v>
      </c>
      <c r="F29" s="6">
        <v>4</v>
      </c>
      <c r="G29" s="6">
        <v>6430200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1</v>
      </c>
      <c r="Q29" s="6">
        <v>1710275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</row>
    <row r="30" spans="1:25">
      <c r="A30" s="5" t="s">
        <v>37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11</v>
      </c>
      <c r="E30" s="6">
        <v>19393300</v>
      </c>
      <c r="F30" s="6">
        <v>5</v>
      </c>
      <c r="G30" s="6">
        <v>9211500</v>
      </c>
      <c r="H30" s="6">
        <v>0</v>
      </c>
      <c r="I30" s="6">
        <v>0</v>
      </c>
      <c r="J30" s="6">
        <v>0</v>
      </c>
      <c r="K30" s="6">
        <v>0</v>
      </c>
      <c r="L30" s="6">
        <v>2</v>
      </c>
      <c r="M30" s="6">
        <v>4355592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</row>
    <row r="31" spans="1:25">
      <c r="A31" s="5" t="s">
        <v>38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0</v>
      </c>
      <c r="E31" s="6">
        <v>0</v>
      </c>
      <c r="F31" s="6">
        <v>0</v>
      </c>
      <c r="G31" s="6">
        <v>0</v>
      </c>
      <c r="H31" s="6">
        <v>1</v>
      </c>
      <c r="I31" s="6">
        <v>1342000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</row>
    <row r="32" spans="1:25">
      <c r="A32" s="5" t="s">
        <v>39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1</v>
      </c>
      <c r="E32" s="6">
        <v>1443300</v>
      </c>
      <c r="F32" s="6">
        <v>1</v>
      </c>
      <c r="G32" s="6">
        <v>1348300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</row>
    <row r="33" spans="1:25">
      <c r="A33" s="5" t="s">
        <v>40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5</v>
      </c>
      <c r="E33" s="6">
        <v>6946500</v>
      </c>
      <c r="F33" s="6">
        <v>4</v>
      </c>
      <c r="G33" s="6">
        <v>4993200</v>
      </c>
      <c r="H33" s="6">
        <v>1</v>
      </c>
      <c r="I33" s="6">
        <v>1149150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</row>
    <row r="34" spans="1:25">
      <c r="A34" s="5" t="s">
        <v>41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5</v>
      </c>
      <c r="E34" s="6">
        <v>6812500</v>
      </c>
      <c r="F34" s="6">
        <v>8</v>
      </c>
      <c r="G34" s="6">
        <v>11732400</v>
      </c>
      <c r="H34" s="6">
        <v>0</v>
      </c>
      <c r="I34" s="6">
        <v>0</v>
      </c>
      <c r="J34" s="6">
        <v>0</v>
      </c>
      <c r="K34" s="6">
        <v>0</v>
      </c>
      <c r="L34" s="6">
        <v>1</v>
      </c>
      <c r="M34" s="6">
        <v>1521968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</row>
    <row r="35" spans="1:25">
      <c r="A35" s="5" t="s">
        <v>42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>
        <v>0</v>
      </c>
      <c r="E35" s="6">
        <v>0</v>
      </c>
      <c r="F35" s="6">
        <v>3</v>
      </c>
      <c r="G35" s="6">
        <v>3243900</v>
      </c>
      <c r="H35" s="6">
        <v>0</v>
      </c>
      <c r="I35" s="6">
        <v>0</v>
      </c>
      <c r="J35" s="6">
        <v>0</v>
      </c>
      <c r="K35" s="6">
        <v>0</v>
      </c>
      <c r="L35" s="6">
        <v>1</v>
      </c>
      <c r="M35" s="6">
        <v>798576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</row>
    <row r="36" spans="1:25">
      <c r="A36" s="5" t="s">
        <v>43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>
        <v>19</v>
      </c>
      <c r="E36" s="6">
        <v>26822700</v>
      </c>
      <c r="F36" s="6">
        <v>11</v>
      </c>
      <c r="G36" s="6">
        <v>13361300</v>
      </c>
      <c r="H36" s="6">
        <v>2</v>
      </c>
      <c r="I36" s="6">
        <v>2638325</v>
      </c>
      <c r="J36" s="6">
        <v>0</v>
      </c>
      <c r="K36" s="6">
        <v>0</v>
      </c>
      <c r="L36" s="6">
        <v>2</v>
      </c>
      <c r="M36" s="6">
        <v>4922520</v>
      </c>
      <c r="N36" s="6">
        <v>1</v>
      </c>
      <c r="O36" s="6">
        <v>517650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</row>
    <row r="37" spans="1:25">
      <c r="A37" s="5" t="s">
        <v>44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>
        <v>3</v>
      </c>
      <c r="E37" s="6">
        <v>3714900</v>
      </c>
      <c r="F37" s="6">
        <v>3</v>
      </c>
      <c r="G37" s="6">
        <v>3819900</v>
      </c>
      <c r="H37" s="6">
        <v>0</v>
      </c>
      <c r="I37" s="6">
        <v>0</v>
      </c>
      <c r="J37" s="6">
        <v>0</v>
      </c>
      <c r="K37" s="6">
        <v>0</v>
      </c>
      <c r="L37" s="6">
        <v>1</v>
      </c>
      <c r="M37" s="6">
        <v>1290320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</row>
    <row r="38" spans="1:25">
      <c r="A38" s="5" t="s">
        <v>45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>
        <v>6</v>
      </c>
      <c r="E38" s="6">
        <v>5594800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</row>
    <row r="39" spans="1:25">
      <c r="A39" s="5" t="s">
        <v>46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>
        <v>3</v>
      </c>
      <c r="E39" s="6">
        <v>4849900</v>
      </c>
      <c r="F39" s="6">
        <v>2</v>
      </c>
      <c r="G39" s="6">
        <v>3766600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</row>
    <row r="40" spans="1:25">
      <c r="A40" s="5" t="s">
        <v>47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>
        <v>0</v>
      </c>
      <c r="E40" s="6">
        <v>0</v>
      </c>
      <c r="F40" s="6">
        <v>1</v>
      </c>
      <c r="G40" s="6">
        <v>2778300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</row>
    <row r="41" spans="1:25">
      <c r="A41" s="5" t="s">
        <v>48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1</v>
      </c>
      <c r="E41" s="6">
        <v>1438300</v>
      </c>
      <c r="F41" s="6">
        <v>1</v>
      </c>
      <c r="G41" s="6">
        <v>1638300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</row>
    <row r="42" spans="1:25">
      <c r="A42" s="5" t="s">
        <v>49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4</v>
      </c>
      <c r="E42" s="6">
        <v>5699700</v>
      </c>
      <c r="F42" s="6">
        <v>1</v>
      </c>
      <c r="G42" s="6">
        <v>1379300</v>
      </c>
      <c r="H42" s="6">
        <v>0</v>
      </c>
      <c r="I42" s="6">
        <v>0</v>
      </c>
      <c r="J42" s="6">
        <v>0</v>
      </c>
      <c r="K42" s="6">
        <v>0</v>
      </c>
      <c r="L42" s="6">
        <v>1</v>
      </c>
      <c r="M42" s="6">
        <v>633984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</row>
    <row r="43" spans="1:25">
      <c r="A43" s="5" t="s">
        <v>50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1</v>
      </c>
      <c r="E43" s="6">
        <v>1858300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</row>
    <row r="44" spans="1:25">
      <c r="A44" s="5" t="s">
        <v>51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5</v>
      </c>
      <c r="E44" s="6">
        <v>13555500</v>
      </c>
      <c r="F44" s="6">
        <v>3</v>
      </c>
      <c r="G44" s="6">
        <v>7978900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</row>
    <row r="45" spans="1:25">
      <c r="A45" s="5" t="s">
        <v>52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0</v>
      </c>
      <c r="E45" s="6">
        <v>0</v>
      </c>
      <c r="F45" s="6">
        <v>4</v>
      </c>
      <c r="G45" s="6">
        <v>5063200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</row>
    <row r="46" spans="1:25">
      <c r="A46" s="5" t="s">
        <v>53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4</v>
      </c>
      <c r="E46" s="6">
        <v>4661200</v>
      </c>
      <c r="F46" s="6">
        <v>0</v>
      </c>
      <c r="G46" s="6">
        <v>0</v>
      </c>
      <c r="H46" s="6">
        <v>1</v>
      </c>
      <c r="I46" s="6">
        <v>1174525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</row>
    <row r="47" spans="1:25">
      <c r="A47" s="5" t="s">
        <v>54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>
        <v>2</v>
      </c>
      <c r="E47" s="6">
        <v>2750600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</row>
    <row r="48" spans="1:25">
      <c r="A48" s="5" t="s">
        <v>55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>
        <v>2</v>
      </c>
      <c r="E48" s="6">
        <v>2244600</v>
      </c>
      <c r="F48" s="6">
        <v>2</v>
      </c>
      <c r="G48" s="6">
        <v>1874600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</row>
    <row r="49" spans="1:25">
      <c r="A49" s="5" t="s">
        <v>56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>
        <v>2</v>
      </c>
      <c r="E49" s="6">
        <v>2271600</v>
      </c>
      <c r="F49" s="6">
        <v>1</v>
      </c>
      <c r="G49" s="6">
        <v>978300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</row>
    <row r="50" spans="1:25">
      <c r="A50" s="5" t="s">
        <v>57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>
        <v>0</v>
      </c>
      <c r="E50" s="6">
        <v>0</v>
      </c>
      <c r="F50" s="6">
        <v>1</v>
      </c>
      <c r="G50" s="6">
        <v>423300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</row>
    <row r="51" spans="1:25">
      <c r="A51" s="5" t="s">
        <v>58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>
        <v>0</v>
      </c>
      <c r="E51" s="6">
        <v>0</v>
      </c>
      <c r="F51" s="6">
        <v>1</v>
      </c>
      <c r="G51" s="6">
        <v>2209300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</row>
    <row r="54" spans="1:25">
      <c r="A54" s="3" t="s">
        <v>4</v>
      </c>
    </row>
    <row r="55" spans="1:25">
      <c r="A55" s="4" t="s">
        <v>28</v>
      </c>
      <c r="B55" s="4" t="s">
        <v>18</v>
      </c>
      <c r="C55" s="4"/>
      <c r="D55" s="4" t="s">
        <v>29</v>
      </c>
      <c r="E55" s="4"/>
      <c r="F55" s="4" t="s">
        <v>30</v>
      </c>
      <c r="G55" s="4"/>
      <c r="H55" s="4" t="s">
        <v>19</v>
      </c>
      <c r="I55" s="4"/>
      <c r="J55" s="4" t="s">
        <v>20</v>
      </c>
      <c r="K55" s="4"/>
      <c r="L55" s="4" t="s">
        <v>21</v>
      </c>
      <c r="M55" s="4"/>
      <c r="N55" s="4" t="s">
        <v>22</v>
      </c>
      <c r="O55" s="4"/>
      <c r="P55" s="4" t="s">
        <v>23</v>
      </c>
      <c r="Q55" s="4"/>
      <c r="R55" s="4" t="s">
        <v>24</v>
      </c>
      <c r="S55" s="4"/>
      <c r="T55" s="4" t="s">
        <v>25</v>
      </c>
      <c r="U55" s="4"/>
      <c r="V55" s="4" t="s">
        <v>26</v>
      </c>
      <c r="W55" s="4"/>
      <c r="X55" s="4" t="s">
        <v>27</v>
      </c>
      <c r="Y55" s="4"/>
    </row>
    <row r="56" spans="1:25">
      <c r="A56" s="4"/>
      <c r="B56" s="4" t="s">
        <v>10</v>
      </c>
      <c r="C56" s="4" t="s">
        <v>11</v>
      </c>
      <c r="D56" s="4" t="s">
        <v>10</v>
      </c>
      <c r="E56" s="4" t="s">
        <v>11</v>
      </c>
      <c r="F56" s="4" t="s">
        <v>10</v>
      </c>
      <c r="G56" s="4" t="s">
        <v>11</v>
      </c>
      <c r="H56" s="4" t="s">
        <v>10</v>
      </c>
      <c r="I56" s="4" t="s">
        <v>11</v>
      </c>
      <c r="J56" s="4" t="s">
        <v>10</v>
      </c>
      <c r="K56" s="4" t="s">
        <v>11</v>
      </c>
      <c r="L56" s="4" t="s">
        <v>10</v>
      </c>
      <c r="M56" s="4" t="s">
        <v>11</v>
      </c>
      <c r="N56" s="4" t="s">
        <v>10</v>
      </c>
      <c r="O56" s="4" t="s">
        <v>11</v>
      </c>
      <c r="P56" s="4" t="s">
        <v>10</v>
      </c>
      <c r="Q56" s="4" t="s">
        <v>11</v>
      </c>
      <c r="R56" s="4" t="s">
        <v>10</v>
      </c>
      <c r="S56" s="4" t="s">
        <v>11</v>
      </c>
      <c r="T56" s="4" t="s">
        <v>10</v>
      </c>
      <c r="U56" s="4" t="s">
        <v>11</v>
      </c>
      <c r="V56" s="4" t="s">
        <v>10</v>
      </c>
      <c r="W56" s="4" t="s">
        <v>11</v>
      </c>
      <c r="X56" s="4" t="s">
        <v>10</v>
      </c>
      <c r="Y56" s="4" t="s">
        <v>11</v>
      </c>
    </row>
    <row r="57" spans="1:25">
      <c r="A57" s="5" t="s">
        <v>18</v>
      </c>
      <c r="B57" s="6" t="str">
        <f>SUM(D57,F57,H57,J57,L57,N57,P57,R57,T57,V57,X57)</f>
        <v>0</v>
      </c>
      <c r="C57" s="6" t="str">
        <f>SUM(E57,G57,I57,K57,M57,O57,Q57,S57,U57,W57,Y57)</f>
        <v>0</v>
      </c>
      <c r="D57" s="6" t="str">
        <f>SUM(D58:D60)</f>
        <v>0</v>
      </c>
      <c r="E57" s="6" t="str">
        <f>SUM(E58:E60)</f>
        <v>0</v>
      </c>
      <c r="F57" s="6" t="str">
        <f>SUM(F58:F60)</f>
        <v>0</v>
      </c>
      <c r="G57" s="6" t="str">
        <f>SUM(G58:G60)</f>
        <v>0</v>
      </c>
      <c r="H57" s="6" t="str">
        <f>SUM(H58:H60)</f>
        <v>0</v>
      </c>
      <c r="I57" s="6" t="str">
        <f>SUM(I58:I60)</f>
        <v>0</v>
      </c>
      <c r="J57" s="6" t="str">
        <f>SUM(J58:J60)</f>
        <v>0</v>
      </c>
      <c r="K57" s="6" t="str">
        <f>SUM(K58:K60)</f>
        <v>0</v>
      </c>
      <c r="L57" s="6" t="str">
        <f>SUM(L58:L60)</f>
        <v>0</v>
      </c>
      <c r="M57" s="6" t="str">
        <f>SUM(M58:M60)</f>
        <v>0</v>
      </c>
      <c r="N57" s="6" t="str">
        <f>SUM(N58:N60)</f>
        <v>0</v>
      </c>
      <c r="O57" s="6" t="str">
        <f>SUM(O58:O60)</f>
        <v>0</v>
      </c>
      <c r="P57" s="6" t="str">
        <f>SUM(P58:P60)</f>
        <v>0</v>
      </c>
      <c r="Q57" s="6" t="str">
        <f>SUM(Q58:Q60)</f>
        <v>0</v>
      </c>
      <c r="R57" s="6" t="str">
        <f>SUM(R58:R60)</f>
        <v>0</v>
      </c>
      <c r="S57" s="6" t="str">
        <f>SUM(S58:S60)</f>
        <v>0</v>
      </c>
      <c r="T57" s="6" t="str">
        <f>SUM(T58:T60)</f>
        <v>0</v>
      </c>
      <c r="U57" s="6" t="str">
        <f>SUM(U58:U60)</f>
        <v>0</v>
      </c>
      <c r="V57" s="6" t="str">
        <f>SUM(V58:V60)</f>
        <v>0</v>
      </c>
      <c r="W57" s="6" t="str">
        <f>SUM(W58:W60)</f>
        <v>0</v>
      </c>
      <c r="X57" s="6" t="str">
        <f>SUM(X58:X60)</f>
        <v>0</v>
      </c>
      <c r="Y57" s="6" t="str">
        <f>SUM(Y58:Y60)</f>
        <v>0</v>
      </c>
    </row>
    <row r="58" spans="1:25">
      <c r="A58" s="5" t="s">
        <v>41</v>
      </c>
      <c r="B58" s="6" t="str">
        <f>SUM(D58,F58,H58,J58,L58,N58,P58,R58,T58,V58,X58)</f>
        <v>0</v>
      </c>
      <c r="C58" s="6" t="str">
        <f>SUM(E58,G58,I58,K58,M58,O58,Q58,S58,U58,W58,Y58)</f>
        <v>0</v>
      </c>
      <c r="D58" s="6">
        <v>0</v>
      </c>
      <c r="E58" s="6">
        <v>0</v>
      </c>
      <c r="F58" s="6">
        <v>2</v>
      </c>
      <c r="G58" s="6">
        <v>2918600</v>
      </c>
      <c r="H58" s="6">
        <v>0</v>
      </c>
      <c r="I58" s="6">
        <v>0</v>
      </c>
      <c r="J58" s="6">
        <v>0</v>
      </c>
      <c r="K58" s="6">
        <v>0</v>
      </c>
      <c r="L58" s="6">
        <v>1</v>
      </c>
      <c r="M58" s="6">
        <v>1436624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</row>
    <row r="59" spans="1:25">
      <c r="A59" s="5" t="s">
        <v>43</v>
      </c>
      <c r="B59" s="6" t="str">
        <f>SUM(D59,F59,H59,J59,L59,N59,P59,R59,T59,V59,X59)</f>
        <v>0</v>
      </c>
      <c r="C59" s="6" t="str">
        <f>SUM(E59,G59,I59,K59,M59,O59,Q59,S59,U59,W59,Y59)</f>
        <v>0</v>
      </c>
      <c r="D59" s="6">
        <v>0</v>
      </c>
      <c r="E59" s="6">
        <v>0</v>
      </c>
      <c r="F59" s="6">
        <v>2</v>
      </c>
      <c r="G59" s="6">
        <v>2561600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</row>
    <row r="60" spans="1:25">
      <c r="A60" s="5" t="s">
        <v>55</v>
      </c>
      <c r="B60" s="6" t="str">
        <f>SUM(D60,F60,H60,J60,L60,N60,P60,R60,T60,V60,X60)</f>
        <v>0</v>
      </c>
      <c r="C60" s="6" t="str">
        <f>SUM(E60,G60,I60,K60,M60,O60,Q60,S60,U60,W60,Y60)</f>
        <v>0</v>
      </c>
      <c r="D60" s="6">
        <v>0</v>
      </c>
      <c r="E60" s="6">
        <v>0</v>
      </c>
      <c r="F60" s="6">
        <v>2</v>
      </c>
      <c r="G60" s="6">
        <v>884600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</row>
    <row r="63" spans="1:25">
      <c r="A63" s="3" t="s">
        <v>59</v>
      </c>
    </row>
    <row r="64" spans="1:25">
      <c r="A64" s="4" t="s">
        <v>28</v>
      </c>
      <c r="B64" s="4" t="s">
        <v>18</v>
      </c>
      <c r="C64" s="4"/>
      <c r="D64" s="4" t="s">
        <v>29</v>
      </c>
      <c r="E64" s="4"/>
      <c r="F64" s="4" t="s">
        <v>30</v>
      </c>
      <c r="G64" s="4"/>
      <c r="H64" s="4" t="s">
        <v>19</v>
      </c>
      <c r="I64" s="4"/>
      <c r="J64" s="4" t="s">
        <v>20</v>
      </c>
      <c r="K64" s="4"/>
      <c r="L64" s="4" t="s">
        <v>21</v>
      </c>
      <c r="M64" s="4"/>
      <c r="N64" s="4" t="s">
        <v>22</v>
      </c>
      <c r="O64" s="4"/>
      <c r="P64" s="4" t="s">
        <v>23</v>
      </c>
      <c r="Q64" s="4"/>
      <c r="R64" s="4" t="s">
        <v>24</v>
      </c>
      <c r="S64" s="4"/>
      <c r="T64" s="4" t="s">
        <v>25</v>
      </c>
      <c r="U64" s="4"/>
      <c r="V64" s="4" t="s">
        <v>26</v>
      </c>
      <c r="W64" s="4"/>
      <c r="X64" s="4" t="s">
        <v>27</v>
      </c>
      <c r="Y64" s="4"/>
    </row>
    <row r="65" spans="1:25">
      <c r="A65" s="4"/>
      <c r="B65" s="4" t="s">
        <v>10</v>
      </c>
      <c r="C65" s="4" t="s">
        <v>11</v>
      </c>
      <c r="D65" s="4" t="s">
        <v>10</v>
      </c>
      <c r="E65" s="4" t="s">
        <v>11</v>
      </c>
      <c r="F65" s="4" t="s">
        <v>10</v>
      </c>
      <c r="G65" s="4" t="s">
        <v>11</v>
      </c>
      <c r="H65" s="4" t="s">
        <v>10</v>
      </c>
      <c r="I65" s="4" t="s">
        <v>11</v>
      </c>
      <c r="J65" s="4" t="s">
        <v>10</v>
      </c>
      <c r="K65" s="4" t="s">
        <v>11</v>
      </c>
      <c r="L65" s="4" t="s">
        <v>10</v>
      </c>
      <c r="M65" s="4" t="s">
        <v>11</v>
      </c>
      <c r="N65" s="4" t="s">
        <v>10</v>
      </c>
      <c r="O65" s="4" t="s">
        <v>11</v>
      </c>
      <c r="P65" s="4" t="s">
        <v>10</v>
      </c>
      <c r="Q65" s="4" t="s">
        <v>11</v>
      </c>
      <c r="R65" s="4" t="s">
        <v>10</v>
      </c>
      <c r="S65" s="4" t="s">
        <v>11</v>
      </c>
      <c r="T65" s="4" t="s">
        <v>10</v>
      </c>
      <c r="U65" s="4" t="s">
        <v>11</v>
      </c>
      <c r="V65" s="4" t="s">
        <v>10</v>
      </c>
      <c r="W65" s="4" t="s">
        <v>11</v>
      </c>
      <c r="X65" s="4" t="s">
        <v>10</v>
      </c>
      <c r="Y65" s="4" t="s">
        <v>11</v>
      </c>
    </row>
    <row r="66" spans="1:25">
      <c r="A66" s="5" t="s">
        <v>18</v>
      </c>
      <c r="B66" s="6" t="str">
        <f>SUM(D66,F66,H66,J66,L66,N66,P66,R66,T66,V66,X66)</f>
        <v>0</v>
      </c>
      <c r="C66" s="6" t="str">
        <f>SUM(E66,G66,I66,K66,M66,O66,Q66,S66,U66,W66,Y66)</f>
        <v>0</v>
      </c>
      <c r="D66" s="6" t="str">
        <f>SUM(D67:D85)</f>
        <v>0</v>
      </c>
      <c r="E66" s="6" t="str">
        <f>SUM(E67:E85)</f>
        <v>0</v>
      </c>
      <c r="F66" s="6" t="str">
        <f>SUM(F67:F85)</f>
        <v>0</v>
      </c>
      <c r="G66" s="6" t="str">
        <f>SUM(G67:G85)</f>
        <v>0</v>
      </c>
      <c r="H66" s="6" t="str">
        <f>SUM(H67:H85)</f>
        <v>0</v>
      </c>
      <c r="I66" s="6" t="str">
        <f>SUM(I67:I85)</f>
        <v>0</v>
      </c>
      <c r="J66" s="6" t="str">
        <f>SUM(J67:J85)</f>
        <v>0</v>
      </c>
      <c r="K66" s="6" t="str">
        <f>SUM(K67:K85)</f>
        <v>0</v>
      </c>
      <c r="L66" s="6" t="str">
        <f>SUM(L67:L85)</f>
        <v>0</v>
      </c>
      <c r="M66" s="6" t="str">
        <f>SUM(M67:M85)</f>
        <v>0</v>
      </c>
      <c r="N66" s="6" t="str">
        <f>SUM(N67:N85)</f>
        <v>0</v>
      </c>
      <c r="O66" s="6" t="str">
        <f>SUM(O67:O85)</f>
        <v>0</v>
      </c>
      <c r="P66" s="6" t="str">
        <f>SUM(P67:P85)</f>
        <v>0</v>
      </c>
      <c r="Q66" s="6" t="str">
        <f>SUM(Q67:Q85)</f>
        <v>0</v>
      </c>
      <c r="R66" s="6" t="str">
        <f>SUM(R67:R85)</f>
        <v>0</v>
      </c>
      <c r="S66" s="6" t="str">
        <f>SUM(S67:S85)</f>
        <v>0</v>
      </c>
      <c r="T66" s="6" t="str">
        <f>SUM(T67:T85)</f>
        <v>0</v>
      </c>
      <c r="U66" s="6" t="str">
        <f>SUM(U67:U85)</f>
        <v>0</v>
      </c>
      <c r="V66" s="6" t="str">
        <f>SUM(V67:V85)</f>
        <v>0</v>
      </c>
      <c r="W66" s="6" t="str">
        <f>SUM(W67:W85)</f>
        <v>0</v>
      </c>
      <c r="X66" s="6" t="str">
        <f>SUM(X67:X85)</f>
        <v>0</v>
      </c>
      <c r="Y66" s="6" t="str">
        <f>SUM(Y67:Y85)</f>
        <v>0</v>
      </c>
    </row>
    <row r="67" spans="1:25">
      <c r="A67" s="5" t="s">
        <v>45</v>
      </c>
      <c r="B67" s="6" t="str">
        <f>SUM(D67,F67,H67,J67,L67,N67,P67,R67,T67,V67,X67)</f>
        <v>0</v>
      </c>
      <c r="C67" s="6" t="str">
        <f>SUM(E67,G67,I67,K67,M67,O67,Q67,S67,U67,W67,Y67)</f>
        <v>0</v>
      </c>
      <c r="D67" s="6">
        <v>0</v>
      </c>
      <c r="E67" s="6">
        <v>0</v>
      </c>
      <c r="F67" s="6">
        <v>2</v>
      </c>
      <c r="G67" s="6">
        <v>1341600</v>
      </c>
      <c r="H67" s="6">
        <v>0</v>
      </c>
      <c r="I67" s="6">
        <v>0</v>
      </c>
      <c r="J67" s="6">
        <v>0</v>
      </c>
      <c r="K67" s="6">
        <v>0</v>
      </c>
      <c r="L67" s="6">
        <v>0</v>
      </c>
      <c r="M67" s="6">
        <v>0</v>
      </c>
      <c r="N67" s="6">
        <v>0</v>
      </c>
      <c r="O67" s="6">
        <v>0</v>
      </c>
      <c r="P67" s="6">
        <v>0</v>
      </c>
      <c r="Q67" s="6">
        <v>0</v>
      </c>
      <c r="R67" s="6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6">
        <v>0</v>
      </c>
    </row>
    <row r="68" spans="1:25">
      <c r="A68" s="5" t="s">
        <v>38</v>
      </c>
      <c r="B68" s="6" t="str">
        <f>SUM(D68,F68,H68,J68,L68,N68,P68,R68,T68,V68,X68)</f>
        <v>0</v>
      </c>
      <c r="C68" s="6" t="str">
        <f>SUM(E68,G68,I68,K68,M68,O68,Q68,S68,U68,W68,Y68)</f>
        <v>0</v>
      </c>
      <c r="D68" s="6">
        <v>0</v>
      </c>
      <c r="E68" s="6">
        <v>0</v>
      </c>
      <c r="F68" s="6">
        <v>1</v>
      </c>
      <c r="G68" s="6">
        <v>1613300</v>
      </c>
      <c r="H68" s="6">
        <v>0</v>
      </c>
      <c r="I68" s="6">
        <v>0</v>
      </c>
      <c r="J68" s="6">
        <v>0</v>
      </c>
      <c r="K68" s="6">
        <v>0</v>
      </c>
      <c r="L68" s="6">
        <v>0</v>
      </c>
      <c r="M68" s="6">
        <v>0</v>
      </c>
      <c r="N68" s="6">
        <v>0</v>
      </c>
      <c r="O68" s="6">
        <v>0</v>
      </c>
      <c r="P68" s="6">
        <v>0</v>
      </c>
      <c r="Q68" s="6">
        <v>0</v>
      </c>
      <c r="R68" s="6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6">
        <v>0</v>
      </c>
    </row>
    <row r="69" spans="1:25">
      <c r="A69" s="5" t="s">
        <v>34</v>
      </c>
      <c r="B69" s="6" t="str">
        <f>SUM(D69,F69,H69,J69,L69,N69,P69,R69,T69,V69,X69)</f>
        <v>0</v>
      </c>
      <c r="C69" s="6" t="str">
        <f>SUM(E69,G69,I69,K69,M69,O69,Q69,S69,U69,W69,Y69)</f>
        <v>0</v>
      </c>
      <c r="D69" s="6">
        <v>0</v>
      </c>
      <c r="E69" s="6">
        <v>0</v>
      </c>
      <c r="F69" s="6">
        <v>3</v>
      </c>
      <c r="G69" s="6">
        <v>909900</v>
      </c>
      <c r="H69" s="6">
        <v>0</v>
      </c>
      <c r="I69" s="6">
        <v>0</v>
      </c>
      <c r="J69" s="6">
        <v>0</v>
      </c>
      <c r="K69" s="6">
        <v>0</v>
      </c>
      <c r="L69" s="6">
        <v>2</v>
      </c>
      <c r="M69" s="6">
        <v>589280</v>
      </c>
      <c r="N69" s="6">
        <v>0</v>
      </c>
      <c r="O69" s="6">
        <v>0</v>
      </c>
      <c r="P69" s="6">
        <v>0</v>
      </c>
      <c r="Q69" s="6">
        <v>0</v>
      </c>
      <c r="R69" s="6">
        <v>0</v>
      </c>
      <c r="S69" s="6">
        <v>0</v>
      </c>
      <c r="T69" s="6">
        <v>0</v>
      </c>
      <c r="U69" s="6">
        <v>0</v>
      </c>
      <c r="V69" s="6">
        <v>2</v>
      </c>
      <c r="W69" s="6">
        <v>629300</v>
      </c>
      <c r="X69" s="6">
        <v>0</v>
      </c>
      <c r="Y69" s="6">
        <v>0</v>
      </c>
    </row>
    <row r="70" spans="1:25">
      <c r="A70" s="5" t="s">
        <v>36</v>
      </c>
      <c r="B70" s="6" t="str">
        <f>SUM(D70,F70,H70,J70,L70,N70,P70,R70,T70,V70,X70)</f>
        <v>0</v>
      </c>
      <c r="C70" s="6" t="str">
        <f>SUM(E70,G70,I70,K70,M70,O70,Q70,S70,U70,W70,Y70)</f>
        <v>0</v>
      </c>
      <c r="D70" s="6">
        <v>0</v>
      </c>
      <c r="E70" s="6">
        <v>0</v>
      </c>
      <c r="F70" s="6">
        <v>0</v>
      </c>
      <c r="G70" s="6">
        <v>0</v>
      </c>
      <c r="H70" s="6">
        <v>0</v>
      </c>
      <c r="I70" s="6">
        <v>0</v>
      </c>
      <c r="J70" s="6">
        <v>0</v>
      </c>
      <c r="K70" s="6">
        <v>0</v>
      </c>
      <c r="L70" s="6">
        <v>3</v>
      </c>
      <c r="M70" s="6">
        <v>3773424</v>
      </c>
      <c r="N70" s="6">
        <v>0</v>
      </c>
      <c r="O70" s="6">
        <v>0</v>
      </c>
      <c r="P70" s="6">
        <v>0</v>
      </c>
      <c r="Q70" s="6">
        <v>0</v>
      </c>
      <c r="R70" s="6">
        <v>0</v>
      </c>
      <c r="S70" s="6">
        <v>0</v>
      </c>
      <c r="T70" s="6">
        <v>0</v>
      </c>
      <c r="U70" s="6">
        <v>0</v>
      </c>
      <c r="V70" s="6">
        <v>0</v>
      </c>
      <c r="W70" s="6">
        <v>0</v>
      </c>
      <c r="X70" s="6">
        <v>0</v>
      </c>
      <c r="Y70" s="6">
        <v>0</v>
      </c>
    </row>
    <row r="71" spans="1:25">
      <c r="A71" s="5" t="s">
        <v>47</v>
      </c>
      <c r="B71" s="6" t="str">
        <f>SUM(D71,F71,H71,J71,L71,N71,P71,R71,T71,V71,X71)</f>
        <v>0</v>
      </c>
      <c r="C71" s="6" t="str">
        <f>SUM(E71,G71,I71,K71,M71,O71,Q71,S71,U71,W71,Y71)</f>
        <v>0</v>
      </c>
      <c r="D71" s="6">
        <v>0</v>
      </c>
      <c r="E71" s="6">
        <v>0</v>
      </c>
      <c r="F71" s="6">
        <v>1</v>
      </c>
      <c r="G71" s="6">
        <v>2778300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  <c r="N71" s="6">
        <v>0</v>
      </c>
      <c r="O71" s="6">
        <v>0</v>
      </c>
      <c r="P71" s="6">
        <v>0</v>
      </c>
      <c r="Q71" s="6">
        <v>0</v>
      </c>
      <c r="R71" s="6">
        <v>0</v>
      </c>
      <c r="S71" s="6">
        <v>0</v>
      </c>
      <c r="T71" s="6">
        <v>0</v>
      </c>
      <c r="U71" s="6">
        <v>0</v>
      </c>
      <c r="V71" s="6">
        <v>0</v>
      </c>
      <c r="W71" s="6">
        <v>0</v>
      </c>
      <c r="X71" s="6">
        <v>0</v>
      </c>
      <c r="Y71" s="6">
        <v>0</v>
      </c>
    </row>
    <row r="72" spans="1:25">
      <c r="A72" s="5" t="s">
        <v>50</v>
      </c>
      <c r="B72" s="6" t="str">
        <f>SUM(D72,F72,H72,J72,L72,N72,P72,R72,T72,V72,X72)</f>
        <v>0</v>
      </c>
      <c r="C72" s="6" t="str">
        <f>SUM(E72,G72,I72,K72,M72,O72,Q72,S72,U72,W72,Y72)</f>
        <v>0</v>
      </c>
      <c r="D72" s="6">
        <v>0</v>
      </c>
      <c r="E72" s="6">
        <v>0</v>
      </c>
      <c r="F72" s="6">
        <v>1</v>
      </c>
      <c r="G72" s="6">
        <v>1858300</v>
      </c>
      <c r="H72" s="6">
        <v>0</v>
      </c>
      <c r="I72" s="6">
        <v>0</v>
      </c>
      <c r="J72" s="6">
        <v>0</v>
      </c>
      <c r="K72" s="6">
        <v>0</v>
      </c>
      <c r="L72" s="6">
        <v>0</v>
      </c>
      <c r="M72" s="6">
        <v>0</v>
      </c>
      <c r="N72" s="6">
        <v>0</v>
      </c>
      <c r="O72" s="6">
        <v>0</v>
      </c>
      <c r="P72" s="6">
        <v>0</v>
      </c>
      <c r="Q72" s="6">
        <v>0</v>
      </c>
      <c r="R72" s="6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6">
        <v>0</v>
      </c>
    </row>
    <row r="73" spans="1:25">
      <c r="A73" s="5" t="s">
        <v>31</v>
      </c>
      <c r="B73" s="6" t="str">
        <f>SUM(D73,F73,H73,J73,L73,N73,P73,R73,T73,V73,X73)</f>
        <v>0</v>
      </c>
      <c r="C73" s="6" t="str">
        <f>SUM(E73,G73,I73,K73,M73,O73,Q73,S73,U73,W73,Y73)</f>
        <v>0</v>
      </c>
      <c r="D73" s="6">
        <v>0</v>
      </c>
      <c r="E73" s="6">
        <v>0</v>
      </c>
      <c r="F73" s="6">
        <v>3</v>
      </c>
      <c r="G73" s="6">
        <v>4667900</v>
      </c>
      <c r="H73" s="6">
        <v>0</v>
      </c>
      <c r="I73" s="6">
        <v>0</v>
      </c>
      <c r="J73" s="6">
        <v>0</v>
      </c>
      <c r="K73" s="6">
        <v>0</v>
      </c>
      <c r="L73" s="6">
        <v>0</v>
      </c>
      <c r="M73" s="6">
        <v>0</v>
      </c>
      <c r="N73" s="6">
        <v>0</v>
      </c>
      <c r="O73" s="6">
        <v>0</v>
      </c>
      <c r="P73" s="6">
        <v>0</v>
      </c>
      <c r="Q73" s="6">
        <v>0</v>
      </c>
      <c r="R73" s="6">
        <v>0</v>
      </c>
      <c r="S73" s="6">
        <v>0</v>
      </c>
      <c r="T73" s="6">
        <v>0</v>
      </c>
      <c r="U73" s="6">
        <v>0</v>
      </c>
      <c r="V73" s="6">
        <v>0</v>
      </c>
      <c r="W73" s="6">
        <v>0</v>
      </c>
      <c r="X73" s="6">
        <v>0</v>
      </c>
      <c r="Y73" s="6">
        <v>0</v>
      </c>
    </row>
    <row r="74" spans="1:25">
      <c r="A74" s="5" t="s">
        <v>43</v>
      </c>
      <c r="B74" s="6" t="str">
        <f>SUM(D74,F74,H74,J74,L74,N74,P74,R74,T74,V74,X74)</f>
        <v>0</v>
      </c>
      <c r="C74" s="6" t="str">
        <f>SUM(E74,G74,I74,K74,M74,O74,Q74,S74,U74,W74,Y74)</f>
        <v>0</v>
      </c>
      <c r="D74" s="6">
        <v>0</v>
      </c>
      <c r="E74" s="6">
        <v>0</v>
      </c>
      <c r="F74" s="6">
        <v>13</v>
      </c>
      <c r="G74" s="6">
        <v>17587900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  <c r="N74" s="6">
        <v>0</v>
      </c>
      <c r="O74" s="6">
        <v>0</v>
      </c>
      <c r="P74" s="6">
        <v>0</v>
      </c>
      <c r="Q74" s="6">
        <v>0</v>
      </c>
      <c r="R74" s="6">
        <v>0</v>
      </c>
      <c r="S74" s="6">
        <v>0</v>
      </c>
      <c r="T74" s="6">
        <v>0</v>
      </c>
      <c r="U74" s="6">
        <v>0</v>
      </c>
      <c r="V74" s="6">
        <v>0</v>
      </c>
      <c r="W74" s="6">
        <v>0</v>
      </c>
      <c r="X74" s="6">
        <v>0</v>
      </c>
      <c r="Y74" s="6">
        <v>0</v>
      </c>
    </row>
    <row r="75" spans="1:25">
      <c r="A75" s="5" t="s">
        <v>41</v>
      </c>
      <c r="B75" s="6" t="str">
        <f>SUM(D75,F75,H75,J75,L75,N75,P75,R75,T75,V75,X75)</f>
        <v>0</v>
      </c>
      <c r="C75" s="6" t="str">
        <f>SUM(E75,G75,I75,K75,M75,O75,Q75,S75,U75,W75,Y75)</f>
        <v>0</v>
      </c>
      <c r="D75" s="6">
        <v>0</v>
      </c>
      <c r="E75" s="6">
        <v>0</v>
      </c>
      <c r="F75" s="6">
        <v>6</v>
      </c>
      <c r="G75" s="6">
        <v>8721800</v>
      </c>
      <c r="H75" s="6">
        <v>0</v>
      </c>
      <c r="I75" s="6">
        <v>0</v>
      </c>
      <c r="J75" s="6">
        <v>0</v>
      </c>
      <c r="K75" s="6">
        <v>0</v>
      </c>
      <c r="L75" s="6">
        <v>0</v>
      </c>
      <c r="M75" s="6">
        <v>0</v>
      </c>
      <c r="N75" s="6">
        <v>0</v>
      </c>
      <c r="O75" s="6">
        <v>0</v>
      </c>
      <c r="P75" s="6">
        <v>0</v>
      </c>
      <c r="Q75" s="6">
        <v>0</v>
      </c>
      <c r="R75" s="6">
        <v>0</v>
      </c>
      <c r="S75" s="6">
        <v>0</v>
      </c>
      <c r="T75" s="6">
        <v>0</v>
      </c>
      <c r="U75" s="6">
        <v>0</v>
      </c>
      <c r="V75" s="6">
        <v>0</v>
      </c>
      <c r="W75" s="6">
        <v>0</v>
      </c>
      <c r="X75" s="6">
        <v>0</v>
      </c>
      <c r="Y75" s="6">
        <v>0</v>
      </c>
    </row>
    <row r="76" spans="1:25">
      <c r="A76" s="5" t="s">
        <v>37</v>
      </c>
      <c r="B76" s="6" t="str">
        <f>SUM(D76,F76,H76,J76,L76,N76,P76,R76,T76,V76,X76)</f>
        <v>0</v>
      </c>
      <c r="C76" s="6" t="str">
        <f>SUM(E76,G76,I76,K76,M76,O76,Q76,S76,U76,W76,Y76)</f>
        <v>0</v>
      </c>
      <c r="D76" s="6">
        <v>0</v>
      </c>
      <c r="E76" s="6">
        <v>0</v>
      </c>
      <c r="F76" s="6">
        <v>2</v>
      </c>
      <c r="G76" s="6">
        <v>3913600</v>
      </c>
      <c r="H76" s="6">
        <v>0</v>
      </c>
      <c r="I76" s="6">
        <v>0</v>
      </c>
      <c r="J76" s="6">
        <v>0</v>
      </c>
      <c r="K76" s="6">
        <v>0</v>
      </c>
      <c r="L76" s="6">
        <v>0</v>
      </c>
      <c r="M76" s="6">
        <v>0</v>
      </c>
      <c r="N76" s="6">
        <v>0</v>
      </c>
      <c r="O76" s="6">
        <v>0</v>
      </c>
      <c r="P76" s="6">
        <v>0</v>
      </c>
      <c r="Q76" s="6">
        <v>0</v>
      </c>
      <c r="R76" s="6">
        <v>0</v>
      </c>
      <c r="S76" s="6">
        <v>0</v>
      </c>
      <c r="T76" s="6">
        <v>0</v>
      </c>
      <c r="U76" s="6">
        <v>0</v>
      </c>
      <c r="V76" s="6">
        <v>0</v>
      </c>
      <c r="W76" s="6">
        <v>0</v>
      </c>
      <c r="X76" s="6">
        <v>0</v>
      </c>
      <c r="Y76" s="6">
        <v>0</v>
      </c>
    </row>
    <row r="77" spans="1:25">
      <c r="A77" s="5" t="s">
        <v>56</v>
      </c>
      <c r="B77" s="6" t="str">
        <f>SUM(D77,F77,H77,J77,L77,N77,P77,R77,T77,V77,X77)</f>
        <v>0</v>
      </c>
      <c r="C77" s="6" t="str">
        <f>SUM(E77,G77,I77,K77,M77,O77,Q77,S77,U77,W77,Y77)</f>
        <v>0</v>
      </c>
      <c r="D77" s="6">
        <v>0</v>
      </c>
      <c r="E77" s="6">
        <v>0</v>
      </c>
      <c r="F77" s="6">
        <v>2</v>
      </c>
      <c r="G77" s="6">
        <v>2271600</v>
      </c>
      <c r="H77" s="6">
        <v>0</v>
      </c>
      <c r="I77" s="6">
        <v>0</v>
      </c>
      <c r="J77" s="6">
        <v>0</v>
      </c>
      <c r="K77" s="6">
        <v>0</v>
      </c>
      <c r="L77" s="6">
        <v>0</v>
      </c>
      <c r="M77" s="6">
        <v>0</v>
      </c>
      <c r="N77" s="6">
        <v>0</v>
      </c>
      <c r="O77" s="6">
        <v>0</v>
      </c>
      <c r="P77" s="6">
        <v>0</v>
      </c>
      <c r="Q77" s="6">
        <v>0</v>
      </c>
      <c r="R77" s="6">
        <v>0</v>
      </c>
      <c r="S77" s="6">
        <v>0</v>
      </c>
      <c r="T77" s="6">
        <v>0</v>
      </c>
      <c r="U77" s="6">
        <v>0</v>
      </c>
      <c r="V77" s="6">
        <v>0</v>
      </c>
      <c r="W77" s="6">
        <v>0</v>
      </c>
      <c r="X77" s="6">
        <v>0</v>
      </c>
      <c r="Y77" s="6">
        <v>0</v>
      </c>
    </row>
    <row r="78" spans="1:25">
      <c r="A78" s="5" t="s">
        <v>40</v>
      </c>
      <c r="B78" s="6" t="str">
        <f>SUM(D78,F78,H78,J78,L78,N78,P78,R78,T78,V78,X78)</f>
        <v>0</v>
      </c>
      <c r="C78" s="6" t="str">
        <f>SUM(E78,G78,I78,K78,M78,O78,Q78,S78,U78,W78,Y78)</f>
        <v>0</v>
      </c>
      <c r="D78" s="6">
        <v>0</v>
      </c>
      <c r="E78" s="6">
        <v>0</v>
      </c>
      <c r="F78" s="6">
        <v>2</v>
      </c>
      <c r="G78" s="6">
        <v>3036600</v>
      </c>
      <c r="H78" s="6">
        <v>0</v>
      </c>
      <c r="I78" s="6">
        <v>0</v>
      </c>
      <c r="J78" s="6">
        <v>0</v>
      </c>
      <c r="K78" s="6">
        <v>0</v>
      </c>
      <c r="L78" s="6">
        <v>0</v>
      </c>
      <c r="M78" s="6">
        <v>0</v>
      </c>
      <c r="N78" s="6">
        <v>0</v>
      </c>
      <c r="O78" s="6">
        <v>0</v>
      </c>
      <c r="P78" s="6">
        <v>0</v>
      </c>
      <c r="Q78" s="6">
        <v>0</v>
      </c>
      <c r="R78" s="6">
        <v>0</v>
      </c>
      <c r="S78" s="6">
        <v>0</v>
      </c>
      <c r="T78" s="6">
        <v>0</v>
      </c>
      <c r="U78" s="6">
        <v>0</v>
      </c>
      <c r="V78" s="6">
        <v>0</v>
      </c>
      <c r="W78" s="6">
        <v>0</v>
      </c>
      <c r="X78" s="6">
        <v>0</v>
      </c>
      <c r="Y78" s="6">
        <v>0</v>
      </c>
    </row>
    <row r="79" spans="1:25">
      <c r="A79" s="5" t="s">
        <v>55</v>
      </c>
      <c r="B79" s="6" t="str">
        <f>SUM(D79,F79,H79,J79,L79,N79,P79,R79,T79,V79,X79)</f>
        <v>0</v>
      </c>
      <c r="C79" s="6" t="str">
        <f>SUM(E79,G79,I79,K79,M79,O79,Q79,S79,U79,W79,Y79)</f>
        <v>0</v>
      </c>
      <c r="D79" s="6">
        <v>0</v>
      </c>
      <c r="E79" s="6">
        <v>0</v>
      </c>
      <c r="F79" s="6">
        <v>2</v>
      </c>
      <c r="G79" s="6">
        <v>1863600</v>
      </c>
      <c r="H79" s="6">
        <v>0</v>
      </c>
      <c r="I79" s="6">
        <v>0</v>
      </c>
      <c r="J79" s="6">
        <v>0</v>
      </c>
      <c r="K79" s="6">
        <v>0</v>
      </c>
      <c r="L79" s="6">
        <v>0</v>
      </c>
      <c r="M79" s="6">
        <v>0</v>
      </c>
      <c r="N79" s="6">
        <v>0</v>
      </c>
      <c r="O79" s="6">
        <v>0</v>
      </c>
      <c r="P79" s="6">
        <v>0</v>
      </c>
      <c r="Q79" s="6">
        <v>0</v>
      </c>
      <c r="R79" s="6">
        <v>0</v>
      </c>
      <c r="S79" s="6">
        <v>0</v>
      </c>
      <c r="T79" s="6">
        <v>0</v>
      </c>
      <c r="U79" s="6">
        <v>0</v>
      </c>
      <c r="V79" s="6">
        <v>0</v>
      </c>
      <c r="W79" s="6">
        <v>0</v>
      </c>
      <c r="X79" s="6">
        <v>0</v>
      </c>
      <c r="Y79" s="6">
        <v>0</v>
      </c>
    </row>
    <row r="80" spans="1:25">
      <c r="A80" s="5" t="s">
        <v>53</v>
      </c>
      <c r="B80" s="6" t="str">
        <f>SUM(D80,F80,H80,J80,L80,N80,P80,R80,T80,V80,X80)</f>
        <v>0</v>
      </c>
      <c r="C80" s="6" t="str">
        <f>SUM(E80,G80,I80,K80,M80,O80,Q80,S80,U80,W80,Y80)</f>
        <v>0</v>
      </c>
      <c r="D80" s="6">
        <v>4</v>
      </c>
      <c r="E80" s="6">
        <v>14665200</v>
      </c>
      <c r="F80" s="6">
        <v>3</v>
      </c>
      <c r="G80" s="6">
        <v>5898900</v>
      </c>
      <c r="H80" s="6">
        <v>0</v>
      </c>
      <c r="I80" s="6">
        <v>0</v>
      </c>
      <c r="J80" s="6">
        <v>0</v>
      </c>
      <c r="K80" s="6">
        <v>0</v>
      </c>
      <c r="L80" s="6">
        <v>4</v>
      </c>
      <c r="M80" s="6">
        <v>14886432</v>
      </c>
      <c r="N80" s="6">
        <v>0</v>
      </c>
      <c r="O80" s="6">
        <v>0</v>
      </c>
      <c r="P80" s="6">
        <v>0</v>
      </c>
      <c r="Q80" s="6">
        <v>0</v>
      </c>
      <c r="R80" s="6">
        <v>0</v>
      </c>
      <c r="S80" s="6">
        <v>0</v>
      </c>
      <c r="T80" s="6">
        <v>0</v>
      </c>
      <c r="U80" s="6">
        <v>0</v>
      </c>
      <c r="V80" s="6">
        <v>0</v>
      </c>
      <c r="W80" s="6">
        <v>0</v>
      </c>
      <c r="X80" s="6">
        <v>0</v>
      </c>
      <c r="Y80" s="6">
        <v>0</v>
      </c>
    </row>
    <row r="81" spans="1:25">
      <c r="A81" s="5" t="s">
        <v>32</v>
      </c>
      <c r="B81" s="6" t="str">
        <f>SUM(D81,F81,H81,J81,L81,N81,P81,R81,T81,V81,X81)</f>
        <v>0</v>
      </c>
      <c r="C81" s="6" t="str">
        <f>SUM(E81,G81,I81,K81,M81,O81,Q81,S81,U81,W81,Y81)</f>
        <v>0</v>
      </c>
      <c r="D81" s="6">
        <v>0</v>
      </c>
      <c r="E81" s="6">
        <v>0</v>
      </c>
      <c r="F81" s="6">
        <v>3</v>
      </c>
      <c r="G81" s="6">
        <v>4179900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6">
        <v>0</v>
      </c>
      <c r="S81" s="6">
        <v>0</v>
      </c>
      <c r="T81" s="6">
        <v>0</v>
      </c>
      <c r="U81" s="6">
        <v>0</v>
      </c>
      <c r="V81" s="6">
        <v>0</v>
      </c>
      <c r="W81" s="6">
        <v>0</v>
      </c>
      <c r="X81" s="6">
        <v>0</v>
      </c>
      <c r="Y81" s="6">
        <v>0</v>
      </c>
    </row>
    <row r="82" spans="1:25">
      <c r="A82" s="5" t="s">
        <v>42</v>
      </c>
      <c r="B82" s="6" t="str">
        <f>SUM(D82,F82,H82,J82,L82,N82,P82,R82,T82,V82,X82)</f>
        <v>0</v>
      </c>
      <c r="C82" s="6" t="str">
        <f>SUM(E82,G82,I82,K82,M82,O82,Q82,S82,U82,W82,Y82)</f>
        <v>0</v>
      </c>
      <c r="D82" s="6">
        <v>0</v>
      </c>
      <c r="E82" s="6">
        <v>0</v>
      </c>
      <c r="F82" s="6">
        <v>1</v>
      </c>
      <c r="G82" s="6">
        <v>789300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  <c r="M82" s="6">
        <v>0</v>
      </c>
      <c r="N82" s="6">
        <v>0</v>
      </c>
      <c r="O82" s="6">
        <v>0</v>
      </c>
      <c r="P82" s="6">
        <v>0</v>
      </c>
      <c r="Q82" s="6">
        <v>0</v>
      </c>
      <c r="R82" s="6">
        <v>0</v>
      </c>
      <c r="S82" s="6">
        <v>0</v>
      </c>
      <c r="T82" s="6">
        <v>0</v>
      </c>
      <c r="U82" s="6">
        <v>0</v>
      </c>
      <c r="V82" s="6">
        <v>0</v>
      </c>
      <c r="W82" s="6">
        <v>0</v>
      </c>
      <c r="X82" s="6">
        <v>0</v>
      </c>
      <c r="Y82" s="6">
        <v>0</v>
      </c>
    </row>
    <row r="83" spans="1:25">
      <c r="A83" s="5" t="s">
        <v>52</v>
      </c>
      <c r="B83" s="6" t="str">
        <f>SUM(D83,F83,H83,J83,L83,N83,P83,R83,T83,V83,X83)</f>
        <v>0</v>
      </c>
      <c r="C83" s="6" t="str">
        <f>SUM(E83,G83,I83,K83,M83,O83,Q83,S83,U83,W83,Y83)</f>
        <v>0</v>
      </c>
      <c r="D83" s="6">
        <v>0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>
        <v>1</v>
      </c>
      <c r="M83" s="6">
        <v>1291336</v>
      </c>
      <c r="N83" s="6">
        <v>0</v>
      </c>
      <c r="O83" s="6">
        <v>0</v>
      </c>
      <c r="P83" s="6">
        <v>0</v>
      </c>
      <c r="Q83" s="6">
        <v>0</v>
      </c>
      <c r="R83" s="6">
        <v>0</v>
      </c>
      <c r="S83" s="6">
        <v>0</v>
      </c>
      <c r="T83" s="6">
        <v>0</v>
      </c>
      <c r="U83" s="6">
        <v>0</v>
      </c>
      <c r="V83" s="6">
        <v>0</v>
      </c>
      <c r="W83" s="6">
        <v>0</v>
      </c>
      <c r="X83" s="6">
        <v>0</v>
      </c>
      <c r="Y83" s="6">
        <v>0</v>
      </c>
    </row>
    <row r="84" spans="1:25">
      <c r="A84" s="5" t="s">
        <v>35</v>
      </c>
      <c r="B84" s="6" t="str">
        <f>SUM(D84,F84,H84,J84,L84,N84,P84,R84,T84,V84,X84)</f>
        <v>0</v>
      </c>
      <c r="C84" s="6" t="str">
        <f>SUM(E84,G84,I84,K84,M84,O84,Q84,S84,U84,W84,Y84)</f>
        <v>0</v>
      </c>
      <c r="D84" s="6">
        <v>0</v>
      </c>
      <c r="E84" s="6">
        <v>0</v>
      </c>
      <c r="F84" s="6">
        <v>1</v>
      </c>
      <c r="G84" s="6">
        <v>893300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6">
        <v>0</v>
      </c>
      <c r="Q84" s="6">
        <v>0</v>
      </c>
      <c r="R84" s="6">
        <v>0</v>
      </c>
      <c r="S84" s="6">
        <v>0</v>
      </c>
      <c r="T84" s="6">
        <v>0</v>
      </c>
      <c r="U84" s="6">
        <v>0</v>
      </c>
      <c r="V84" s="6">
        <v>0</v>
      </c>
      <c r="W84" s="6">
        <v>0</v>
      </c>
      <c r="X84" s="6">
        <v>0</v>
      </c>
      <c r="Y84" s="6">
        <v>0</v>
      </c>
    </row>
    <row r="85" spans="1:25">
      <c r="A85" s="5" t="s">
        <v>58</v>
      </c>
      <c r="B85" s="6" t="str">
        <f>SUM(D85,F85,H85,J85,L85,N85,P85,R85,T85,V85,X85)</f>
        <v>0</v>
      </c>
      <c r="C85" s="6" t="str">
        <f>SUM(E85,G85,I85,K85,M85,O85,Q85,S85,U85,W85,Y85)</f>
        <v>0</v>
      </c>
      <c r="D85" s="6">
        <v>0</v>
      </c>
      <c r="E85" s="6">
        <v>0</v>
      </c>
      <c r="F85" s="6">
        <v>1</v>
      </c>
      <c r="G85" s="6">
        <v>2209300</v>
      </c>
      <c r="H85" s="6">
        <v>0</v>
      </c>
      <c r="I85" s="6">
        <v>0</v>
      </c>
      <c r="J85" s="6">
        <v>0</v>
      </c>
      <c r="K85" s="6">
        <v>0</v>
      </c>
      <c r="L85" s="6">
        <v>0</v>
      </c>
      <c r="M85" s="6">
        <v>0</v>
      </c>
      <c r="N85" s="6">
        <v>0</v>
      </c>
      <c r="O85" s="6">
        <v>0</v>
      </c>
      <c r="P85" s="6">
        <v>0</v>
      </c>
      <c r="Q85" s="6">
        <v>0</v>
      </c>
      <c r="R85" s="6">
        <v>0</v>
      </c>
      <c r="S85" s="6">
        <v>0</v>
      </c>
      <c r="T85" s="6">
        <v>0</v>
      </c>
      <c r="U85" s="6">
        <v>0</v>
      </c>
      <c r="V85" s="6">
        <v>0</v>
      </c>
      <c r="W85" s="6">
        <v>0</v>
      </c>
      <c r="X85" s="6">
        <v>0</v>
      </c>
      <c r="Y85" s="6">
        <v>0</v>
      </c>
    </row>
    <row r="88" spans="1:25">
      <c r="A88" s="3" t="s">
        <v>60</v>
      </c>
    </row>
    <row r="89" spans="1:25">
      <c r="A89" s="4" t="s">
        <v>61</v>
      </c>
      <c r="B89" s="10" t="s">
        <v>10</v>
      </c>
      <c r="C89" s="10" t="s">
        <v>11</v>
      </c>
      <c r="D89" s="11" t="s">
        <v>62</v>
      </c>
    </row>
    <row r="90" spans="1:25">
      <c r="A90" s="5" t="s">
        <v>63</v>
      </c>
      <c r="B90" s="6">
        <v>1</v>
      </c>
      <c r="C90" s="6">
        <v>1436624</v>
      </c>
      <c r="D90" s="9" t="str">
        <f>ROUND((B90/B8),4)</f>
        <v>0</v>
      </c>
    </row>
    <row r="91" spans="1:25">
      <c r="A91" s="5" t="s">
        <v>64</v>
      </c>
      <c r="B91" s="6">
        <v>1</v>
      </c>
      <c r="C91" s="6">
        <v>1543300</v>
      </c>
      <c r="D91" s="9" t="str">
        <f>ROUND((B91/B8),4)</f>
        <v>0</v>
      </c>
    </row>
    <row r="92" spans="1:25">
      <c r="A92" s="5" t="s">
        <v>65</v>
      </c>
      <c r="B92" s="6">
        <v>2</v>
      </c>
      <c r="C92" s="6">
        <v>2561600</v>
      </c>
      <c r="D92" s="9" t="str">
        <f>ROUND((B92/B8),4)</f>
        <v>0</v>
      </c>
    </row>
    <row r="93" spans="1:25">
      <c r="A93" s="5" t="s">
        <v>66</v>
      </c>
      <c r="B93" s="6">
        <v>1</v>
      </c>
      <c r="C93" s="6">
        <v>1375300</v>
      </c>
      <c r="D93" s="9" t="str">
        <f>ROUND((B93/B8),4)</f>
        <v>0</v>
      </c>
    </row>
    <row r="94" spans="1:25">
      <c r="A94" s="5" t="s">
        <v>67</v>
      </c>
      <c r="B94" s="6">
        <v>2</v>
      </c>
      <c r="C94" s="6">
        <v>884600</v>
      </c>
      <c r="D94" s="9" t="str">
        <f>ROUND((B94/B8),4)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55:A56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T55:U55"/>
    <mergeCell ref="V55:W55"/>
    <mergeCell ref="X55:Y55"/>
    <mergeCell ref="A64:A65"/>
    <mergeCell ref="B64:C64"/>
    <mergeCell ref="D64:E64"/>
    <mergeCell ref="F64:G64"/>
    <mergeCell ref="H64:I64"/>
    <mergeCell ref="J64:K64"/>
    <mergeCell ref="L64:M64"/>
    <mergeCell ref="N64:O64"/>
    <mergeCell ref="P64:Q64"/>
    <mergeCell ref="R64:S64"/>
    <mergeCell ref="T64:U64"/>
    <mergeCell ref="V64:W64"/>
    <mergeCell ref="X64:Y6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2023-04-10T06:00:02+07:00</dcterms:created>
  <dcterms:modified xsi:type="dcterms:W3CDTF">2023-04-10T06:00:02+07:00</dcterms:modified>
  <dc:title>Untitled Spreadsheet</dc:title>
  <dc:description/>
  <dc:subject/>
  <cp:keywords/>
  <cp:category/>
</cp:coreProperties>
</file>