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<sst xmlns="http://schemas.openxmlformats.org/spreadsheetml/2006/main" uniqueCount="80">
  <si>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SCHOOL PORTAL REPORT</t>
  </si>
  <si>
    <t>Request data: Export data of D-1, 2023-04-06 00:00:00 ~ 2023-04-06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</si>
  <si>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</si>
  <si>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</si>
  <si>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</si>
  <si>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</si>
  <si>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</si>
  <si>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</si>
  <si>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</si>
  <si>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</si>
  <si>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</si>
  <si>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</si>
  <si>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</si>
  <si>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</si>
  <si>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</si>
  <si>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</si>
  <si>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</si>
  <si>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</si>
  <si>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</si>
  <si>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</si>
  <si>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</si>
  <si>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</si>
  <si>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</si>
  <si>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</si>
  <si>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</si>
  <si>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</si>
  <si>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</si>
  <si>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</si>
  <si>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</si>
  <si>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</si>
  <si>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</si>
  <si>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THCSHBINH</t>
  </si>
  <si>
    <t>MNHONGYEN1</t>
  </si>
  <si>
    <t>TRUONGMN13</t>
  </si>
  <si>
    <t>MAMNON12TB</t>
  </si>
  <si>
    <t>MAMNON15TB</t>
  </si>
  <si>
    <t>THCSLTRUONG</t>
  </si>
  <si>
    <t>THCSTANPHU</t>
  </si>
  <si>
    <t>THCSNGDU</t>
  </si>
  <si>
    <t>THHOABINH</t>
  </si>
  <si>
    <t>THCSNVL</t>
  </si>
  <si>
    <t>MNPHUHOA</t>
  </si>
  <si>
    <t>THPHUHUU</t>
  </si>
  <si>
    <t>THLINHDONG</t>
  </si>
  <si>
    <t>THBINHQUOI</t>
  </si>
  <si>
    <t>MNLTHANHMY</t>
  </si>
  <si>
    <t>THNSONHA</t>
  </si>
  <si>
    <t>THCSGONGTO</t>
  </si>
  <si>
    <t>MAMNON10TB</t>
  </si>
  <si>
    <t>TIEUHOCNTT</t>
  </si>
  <si>
    <t>TRANVANON1</t>
  </si>
  <si>
    <t>MNHOAMAIQ3</t>
  </si>
  <si>
    <t>MNHOAMAITD</t>
  </si>
  <si>
    <t>MAMNON04TB</t>
  </si>
  <si>
    <t>THMYTHUY</t>
  </si>
  <si>
    <t>THCSTTHANH</t>
  </si>
  <si>
    <t>TTHUANDONG</t>
  </si>
  <si>
    <t>THCSPHUHUU</t>
  </si>
  <si>
    <t>MNONSONCA2</t>
  </si>
  <si>
    <t>HAHUYGIAP</t>
  </si>
  <si>
    <t>THHOVANHUE</t>
  </si>
  <si>
    <t>LEVANVIET</t>
  </si>
  <si>
    <t>NGUYENHIEN</t>
  </si>
  <si>
    <t>LENGOCHAN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</si>
  <si>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</si>
  <si>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</si>
  <si>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</si>
  <si>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</si>
  <si>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</si>
  <si>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</si>
  <si>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PG_ER23-Ngân hàng phát hành thẻ từ chối cấp phép cho giao dịch.</t>
  </si>
  <si>
    <t>PG_ER43-Hệ thống của ngân hàng đang bận. Xin vui lòng thử lại</t>
  </si>
  <si>
    <t>PG_ER42-OTP time out (nếu bạn bị trừ tiền thì sẽ được hoàn lại)</t>
  </si>
  <si>
    <t>DC_132-Loại giao dịch không được hỗ trợ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</si>
  <si>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</si>
  <si>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</si>
  <si>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PG_ER18-Thẻ hết hạn hoặc bị khóa.</t>
  </si>
  <si>
    <t>IC_149-Inactive || Not Authorized For Online Transactions</t>
  </si>
  <si>
    <t>DC_128-Sai ngày hết hạn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</si>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</sst>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6"/>
  <sheetViews>
    <sheetView tabSelected="1" workbookViewId="0" showGridLines="true" showRowColHeaders="1">
      <selection activeCell="D114" sqref="D11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477</v>
      </c>
      <c r="C7" s="6">
        <v>751235192</v>
      </c>
      <c r="E7" s="5" t="s">
        <v>15</v>
      </c>
      <c r="F7" s="6">
        <v>248</v>
      </c>
      <c r="G7" s="6">
        <v>399555900</v>
      </c>
      <c r="H7" s="9" t="str">
        <f>ROUND((F7/L7),4)</f>
        <v>0</v>
      </c>
      <c r="I7" s="6">
        <v>1</v>
      </c>
      <c r="J7" s="6">
        <v>2174300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39</v>
      </c>
      <c r="C8" s="6">
        <v>60390055</v>
      </c>
      <c r="E8" s="5" t="s">
        <v>17</v>
      </c>
      <c r="F8" s="6">
        <v>180</v>
      </c>
      <c r="G8" s="6">
        <v>277534000</v>
      </c>
      <c r="H8" s="9" t="str">
        <f>ROUND((F8/L8),4)</f>
        <v>0</v>
      </c>
      <c r="I8" s="6">
        <v>35</v>
      </c>
      <c r="J8" s="6">
        <v>55076500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25504595</v>
      </c>
      <c r="H9" s="9" t="str">
        <f>ROUND((F9/L9),4)</f>
        <v>0</v>
      </c>
      <c r="I9" s="6">
        <v>2</v>
      </c>
      <c r="J9" s="6">
        <v>2595695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22</v>
      </c>
      <c r="G11" s="6">
        <v>34284537</v>
      </c>
      <c r="H11" s="9" t="str">
        <f>ROUND((F11/L11),4)</f>
        <v>0</v>
      </c>
      <c r="I11" s="6">
        <v>1</v>
      </c>
      <c r="J11" s="6">
        <v>543560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8214395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365400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955115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1</v>
      </c>
      <c r="G15" s="6">
        <v>1248450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3572800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SUM(D24:D56)</f>
        <v>0</v>
      </c>
      <c r="E23" s="6" t="str">
        <f>SUM(E24:E56)</f>
        <v>0</v>
      </c>
      <c r="F23" s="6" t="str">
        <f>SUM(F24:F56)</f>
        <v>0</v>
      </c>
      <c r="G23" s="6" t="str">
        <f>SUM(G24:G56)</f>
        <v>0</v>
      </c>
      <c r="H23" s="6" t="str">
        <f>SUM(H24:H56)</f>
        <v>0</v>
      </c>
      <c r="I23" s="6" t="str">
        <f>SUM(I24:I56)</f>
        <v>0</v>
      </c>
      <c r="J23" s="6" t="str">
        <f>SUM(J24:J56)</f>
        <v>0</v>
      </c>
      <c r="K23" s="6" t="str">
        <f>SUM(K24:K56)</f>
        <v>0</v>
      </c>
      <c r="L23" s="6" t="str">
        <f>SUM(L24:L56)</f>
        <v>0</v>
      </c>
      <c r="M23" s="6" t="str">
        <f>SUM(M24:M56)</f>
        <v>0</v>
      </c>
      <c r="N23" s="6" t="str">
        <f>SUM(N24:N56)</f>
        <v>0</v>
      </c>
      <c r="O23" s="6" t="str">
        <f>SUM(O24:O56)</f>
        <v>0</v>
      </c>
      <c r="P23" s="6" t="str">
        <f>SUM(P24:P56)</f>
        <v>0</v>
      </c>
      <c r="Q23" s="6" t="str">
        <f>SUM(Q24:Q56)</f>
        <v>0</v>
      </c>
      <c r="R23" s="6" t="str">
        <f>SUM(R24:R56)</f>
        <v>0</v>
      </c>
      <c r="S23" s="6" t="str">
        <f>SUM(S24:S56)</f>
        <v>0</v>
      </c>
      <c r="T23" s="6" t="str">
        <f>SUM(T24:T56)</f>
        <v>0</v>
      </c>
      <c r="U23" s="6" t="str">
        <f>SUM(U24:U56)</f>
        <v>0</v>
      </c>
      <c r="V23" s="6" t="str">
        <f>SUM(V24:V56)</f>
        <v>0</v>
      </c>
      <c r="W23" s="6" t="str">
        <f>SUM(W24:W56)</f>
        <v>0</v>
      </c>
      <c r="X23" s="6" t="str">
        <f>SUM(X24:X56)</f>
        <v>0</v>
      </c>
      <c r="Y23" s="6" t="str">
        <f>SUM(Y24:Y56)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5274100</v>
      </c>
      <c r="F24" s="6">
        <v>7</v>
      </c>
      <c r="G24" s="6">
        <v>4417100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1016000</v>
      </c>
      <c r="N24" s="6">
        <v>1</v>
      </c>
      <c r="O24" s="6">
        <v>279125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34</v>
      </c>
      <c r="E25" s="6">
        <v>45308200</v>
      </c>
      <c r="F25" s="6">
        <v>22</v>
      </c>
      <c r="G25" s="6">
        <v>30194600</v>
      </c>
      <c r="H25" s="6">
        <v>1</v>
      </c>
      <c r="I25" s="6">
        <v>1394780</v>
      </c>
      <c r="J25" s="6">
        <v>0</v>
      </c>
      <c r="K25" s="6">
        <v>0</v>
      </c>
      <c r="L25" s="6">
        <v>4</v>
      </c>
      <c r="M25" s="6">
        <v>5793232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33</v>
      </c>
      <c r="E26" s="6">
        <v>65225900</v>
      </c>
      <c r="F26" s="6">
        <v>20</v>
      </c>
      <c r="G26" s="6">
        <v>37609000</v>
      </c>
      <c r="H26" s="6">
        <v>1</v>
      </c>
      <c r="I26" s="6">
        <v>2167195</v>
      </c>
      <c r="J26" s="6">
        <v>0</v>
      </c>
      <c r="K26" s="6">
        <v>0</v>
      </c>
      <c r="L26" s="6">
        <v>4</v>
      </c>
      <c r="M26" s="6">
        <v>8030464</v>
      </c>
      <c r="N26" s="6">
        <v>1</v>
      </c>
      <c r="O26" s="6">
        <v>2314200</v>
      </c>
      <c r="P26" s="6">
        <v>0</v>
      </c>
      <c r="Q26" s="6">
        <v>0</v>
      </c>
      <c r="R26" s="6">
        <v>1</v>
      </c>
      <c r="S26" s="6">
        <v>955115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32848000</v>
      </c>
      <c r="F27" s="6">
        <v>15</v>
      </c>
      <c r="G27" s="6">
        <v>25651500</v>
      </c>
      <c r="H27" s="6">
        <v>1</v>
      </c>
      <c r="I27" s="6">
        <v>1646500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18292600</v>
      </c>
      <c r="F28" s="6">
        <v>11</v>
      </c>
      <c r="G28" s="6">
        <v>18037300</v>
      </c>
      <c r="H28" s="6">
        <v>1</v>
      </c>
      <c r="I28" s="6">
        <v>1488160</v>
      </c>
      <c r="J28" s="6">
        <v>0</v>
      </c>
      <c r="K28" s="6">
        <v>0</v>
      </c>
      <c r="L28" s="6">
        <v>1</v>
      </c>
      <c r="M28" s="6">
        <v>1745488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2772600</v>
      </c>
      <c r="F29" s="6">
        <v>3</v>
      </c>
      <c r="G29" s="6">
        <v>2307900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4517500</v>
      </c>
      <c r="F30" s="6">
        <v>6</v>
      </c>
      <c r="G30" s="6">
        <v>5730800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2083300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16</v>
      </c>
      <c r="E32" s="6">
        <v>22402800</v>
      </c>
      <c r="F32" s="6">
        <v>12</v>
      </c>
      <c r="G32" s="6">
        <v>17524600</v>
      </c>
      <c r="H32" s="6">
        <v>1</v>
      </c>
      <c r="I32" s="6">
        <v>1149150</v>
      </c>
      <c r="J32" s="6">
        <v>0</v>
      </c>
      <c r="K32" s="6">
        <v>0</v>
      </c>
      <c r="L32" s="6">
        <v>2</v>
      </c>
      <c r="M32" s="6">
        <v>2809240</v>
      </c>
      <c r="N32" s="6">
        <v>2</v>
      </c>
      <c r="O32" s="6">
        <v>3400250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1304275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15317600</v>
      </c>
      <c r="F33" s="6">
        <v>3</v>
      </c>
      <c r="G33" s="6">
        <v>4509900</v>
      </c>
      <c r="H33" s="6">
        <v>1</v>
      </c>
      <c r="I33" s="6">
        <v>1545000</v>
      </c>
      <c r="J33" s="6">
        <v>0</v>
      </c>
      <c r="K33" s="6">
        <v>0</v>
      </c>
      <c r="L33" s="6">
        <v>2</v>
      </c>
      <c r="M33" s="6">
        <v>3088640</v>
      </c>
      <c r="N33" s="6">
        <v>2</v>
      </c>
      <c r="O33" s="6">
        <v>2220820</v>
      </c>
      <c r="P33" s="6">
        <v>0</v>
      </c>
      <c r="Q33" s="6">
        <v>0</v>
      </c>
      <c r="R33" s="6">
        <v>0</v>
      </c>
      <c r="S33" s="6">
        <v>0</v>
      </c>
      <c r="T33" s="6">
        <v>1</v>
      </c>
      <c r="U33" s="6">
        <v>1248450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1451300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10</v>
      </c>
      <c r="E35" s="6">
        <v>12049000</v>
      </c>
      <c r="F35" s="6">
        <v>10</v>
      </c>
      <c r="G35" s="6">
        <v>9550000</v>
      </c>
      <c r="H35" s="6">
        <v>1</v>
      </c>
      <c r="I35" s="6">
        <v>1196855</v>
      </c>
      <c r="J35" s="6">
        <v>0</v>
      </c>
      <c r="K35" s="6">
        <v>0</v>
      </c>
      <c r="L35" s="6">
        <v>1</v>
      </c>
      <c r="M35" s="6">
        <v>929640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7</v>
      </c>
      <c r="E36" s="6">
        <v>8968100</v>
      </c>
      <c r="F36" s="6">
        <v>2</v>
      </c>
      <c r="G36" s="6">
        <v>2856600</v>
      </c>
      <c r="H36" s="6">
        <v>1</v>
      </c>
      <c r="I36" s="6">
        <v>1463800</v>
      </c>
      <c r="J36" s="6">
        <v>0</v>
      </c>
      <c r="K36" s="6">
        <v>0</v>
      </c>
      <c r="L36" s="6">
        <v>1</v>
      </c>
      <c r="M36" s="6">
        <v>1463040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2551100</v>
      </c>
      <c r="F37" s="6">
        <v>1</v>
      </c>
      <c r="G37" s="6">
        <v>1172300</v>
      </c>
      <c r="H37" s="6">
        <v>1</v>
      </c>
      <c r="I37" s="6">
        <v>1292265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6</v>
      </c>
      <c r="E38" s="6">
        <v>12379800</v>
      </c>
      <c r="F38" s="6">
        <v>8</v>
      </c>
      <c r="G38" s="6">
        <v>17336400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1448300</v>
      </c>
      <c r="F39" s="6">
        <v>2</v>
      </c>
      <c r="G39" s="6">
        <v>1986600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6</v>
      </c>
      <c r="E40" s="6">
        <v>9721800</v>
      </c>
      <c r="F40" s="6">
        <v>1</v>
      </c>
      <c r="G40" s="6">
        <v>893300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5</v>
      </c>
      <c r="E41" s="6">
        <v>8896500</v>
      </c>
      <c r="F41" s="6">
        <v>4</v>
      </c>
      <c r="G41" s="6">
        <v>6643200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10</v>
      </c>
      <c r="E42" s="6">
        <v>12628000</v>
      </c>
      <c r="F42" s="6">
        <v>5</v>
      </c>
      <c r="G42" s="6">
        <v>6296500</v>
      </c>
      <c r="H42" s="6">
        <v>1</v>
      </c>
      <c r="I42" s="6">
        <v>1291250</v>
      </c>
      <c r="J42" s="6">
        <v>0</v>
      </c>
      <c r="K42" s="6">
        <v>0</v>
      </c>
      <c r="L42" s="6">
        <v>2</v>
      </c>
      <c r="M42" s="6">
        <v>1656080</v>
      </c>
      <c r="N42" s="6">
        <v>0</v>
      </c>
      <c r="O42" s="6">
        <v>0</v>
      </c>
      <c r="P42" s="6">
        <v>1</v>
      </c>
      <c r="Q42" s="6">
        <v>365400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3319900</v>
      </c>
      <c r="F43" s="6">
        <v>3</v>
      </c>
      <c r="G43" s="6">
        <v>3389900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22</v>
      </c>
      <c r="E44" s="6">
        <v>57854600</v>
      </c>
      <c r="F44" s="6">
        <v>9</v>
      </c>
      <c r="G44" s="6">
        <v>25650700</v>
      </c>
      <c r="H44" s="6">
        <v>1</v>
      </c>
      <c r="I44" s="6">
        <v>3204525</v>
      </c>
      <c r="J44" s="6">
        <v>0</v>
      </c>
      <c r="K44" s="6">
        <v>0</v>
      </c>
      <c r="L44" s="6">
        <v>1</v>
      </c>
      <c r="M44" s="6">
        <v>3482465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2268525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4</v>
      </c>
      <c r="E45" s="6">
        <v>6638200</v>
      </c>
      <c r="F45" s="6">
        <v>2</v>
      </c>
      <c r="G45" s="6">
        <v>2766600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9</v>
      </c>
      <c r="E46" s="6">
        <v>14638700</v>
      </c>
      <c r="F46" s="6">
        <v>1</v>
      </c>
      <c r="G46" s="6">
        <v>1763300</v>
      </c>
      <c r="H46" s="6">
        <v>2</v>
      </c>
      <c r="I46" s="6">
        <v>3427995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4</v>
      </c>
      <c r="E47" s="6">
        <v>7633200</v>
      </c>
      <c r="F47" s="6">
        <v>1</v>
      </c>
      <c r="G47" s="6">
        <v>1638300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2497600</v>
      </c>
      <c r="F48" s="6">
        <v>7</v>
      </c>
      <c r="G48" s="6">
        <v>10927100</v>
      </c>
      <c r="H48" s="6">
        <v>1</v>
      </c>
      <c r="I48" s="6">
        <v>690370</v>
      </c>
      <c r="J48" s="6">
        <v>0</v>
      </c>
      <c r="K48" s="6">
        <v>0</v>
      </c>
      <c r="L48" s="6">
        <v>2</v>
      </c>
      <c r="M48" s="6">
        <v>4016248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6</v>
      </c>
      <c r="E49" s="6">
        <v>10018800</v>
      </c>
      <c r="F49" s="6">
        <v>19</v>
      </c>
      <c r="G49" s="6">
        <v>32002700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2701600</v>
      </c>
      <c r="F50" s="6">
        <v>3</v>
      </c>
      <c r="G50" s="6">
        <v>1919900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254000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3</v>
      </c>
      <c r="E51" s="6">
        <v>5184900</v>
      </c>
      <c r="F51" s="6">
        <v>1</v>
      </c>
      <c r="G51" s="6">
        <v>2088300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313300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2</v>
      </c>
      <c r="E53" s="6">
        <v>3122600</v>
      </c>
      <c r="F53" s="6">
        <v>0</v>
      </c>
      <c r="G53" s="6">
        <v>0</v>
      </c>
      <c r="H53" s="6">
        <v>1</v>
      </c>
      <c r="I53" s="6">
        <v>1139000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1218300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62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2947300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63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2407750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SUM(D63:D78)</f>
        <v>0</v>
      </c>
      <c r="E62" s="6" t="str">
        <f>SUM(E63:E78)</f>
        <v>0</v>
      </c>
      <c r="F62" s="6" t="str">
        <f>SUM(F63:F78)</f>
        <v>0</v>
      </c>
      <c r="G62" s="6" t="str">
        <f>SUM(G63:G78)</f>
        <v>0</v>
      </c>
      <c r="H62" s="6" t="str">
        <f>SUM(H63:H78)</f>
        <v>0</v>
      </c>
      <c r="I62" s="6" t="str">
        <f>SUM(I63:I78)</f>
        <v>0</v>
      </c>
      <c r="J62" s="6" t="str">
        <f>SUM(J63:J78)</f>
        <v>0</v>
      </c>
      <c r="K62" s="6" t="str">
        <f>SUM(K63:K78)</f>
        <v>0</v>
      </c>
      <c r="L62" s="6" t="str">
        <f>SUM(L63:L78)</f>
        <v>0</v>
      </c>
      <c r="M62" s="6" t="str">
        <f>SUM(M63:M78)</f>
        <v>0</v>
      </c>
      <c r="N62" s="6" t="str">
        <f>SUM(N63:N78)</f>
        <v>0</v>
      </c>
      <c r="O62" s="6" t="str">
        <f>SUM(O63:O78)</f>
        <v>0</v>
      </c>
      <c r="P62" s="6" t="str">
        <f>SUM(P63:P78)</f>
        <v>0</v>
      </c>
      <c r="Q62" s="6" t="str">
        <f>SUM(Q63:Q78)</f>
        <v>0</v>
      </c>
      <c r="R62" s="6" t="str">
        <f>SUM(R63:R78)</f>
        <v>0</v>
      </c>
      <c r="S62" s="6" t="str">
        <f>SUM(S63:S78)</f>
        <v>0</v>
      </c>
      <c r="T62" s="6" t="str">
        <f>SUM(T63:T78)</f>
        <v>0</v>
      </c>
      <c r="U62" s="6" t="str">
        <f>SUM(U63:U78)</f>
        <v>0</v>
      </c>
      <c r="V62" s="6" t="str">
        <f>SUM(V63:V78)</f>
        <v>0</v>
      </c>
      <c r="W62" s="6" t="str">
        <f>SUM(W63:W78)</f>
        <v>0</v>
      </c>
      <c r="X62" s="6" t="str">
        <f>SUM(X63:X78)</f>
        <v>0</v>
      </c>
      <c r="Y62" s="6" t="str">
        <f>SUM(Y63:Y78)</f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6871500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1</v>
      </c>
      <c r="I64" s="6">
        <v>1131895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5</v>
      </c>
      <c r="G65" s="6">
        <v>11241500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2174300</v>
      </c>
      <c r="F66" s="6">
        <v>3</v>
      </c>
      <c r="G66" s="6">
        <v>5311900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6777200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1924300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49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1238300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5</v>
      </c>
      <c r="G70" s="6">
        <v>6858500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1049300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1463800</v>
      </c>
      <c r="J72" s="6">
        <v>0</v>
      </c>
      <c r="K72" s="6">
        <v>0</v>
      </c>
      <c r="L72" s="6">
        <v>1</v>
      </c>
      <c r="M72" s="6">
        <v>543560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54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3453300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53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3</v>
      </c>
      <c r="G74" s="6">
        <v>5049900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36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1578600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44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1172300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1413600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1136300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81" spans="1:25">
      <c r="A81" s="3" t="s">
        <v>64</v>
      </c>
    </row>
    <row r="82" spans="1:25">
      <c r="A82" s="4" t="s">
        <v>28</v>
      </c>
      <c r="B82" s="4" t="s">
        <v>18</v>
      </c>
      <c r="C82" s="4"/>
      <c r="D82" s="4" t="s">
        <v>29</v>
      </c>
      <c r="E82" s="4"/>
      <c r="F82" s="4" t="s">
        <v>30</v>
      </c>
      <c r="G82" s="4"/>
      <c r="H82" s="4" t="s">
        <v>19</v>
      </c>
      <c r="I82" s="4"/>
      <c r="J82" s="4" t="s">
        <v>20</v>
      </c>
      <c r="K82" s="4"/>
      <c r="L82" s="4" t="s">
        <v>21</v>
      </c>
      <c r="M82" s="4"/>
      <c r="N82" s="4" t="s">
        <v>22</v>
      </c>
      <c r="O82" s="4"/>
      <c r="P82" s="4" t="s">
        <v>23</v>
      </c>
      <c r="Q82" s="4"/>
      <c r="R82" s="4" t="s">
        <v>24</v>
      </c>
      <c r="S82" s="4"/>
      <c r="T82" s="4" t="s">
        <v>25</v>
      </c>
      <c r="U82" s="4"/>
      <c r="V82" s="4" t="s">
        <v>26</v>
      </c>
      <c r="W82" s="4"/>
      <c r="X82" s="4" t="s">
        <v>27</v>
      </c>
      <c r="Y82" s="4"/>
    </row>
    <row r="83" spans="1:25">
      <c r="A83" s="4"/>
      <c r="B83" s="4" t="s">
        <v>10</v>
      </c>
      <c r="C83" s="4" t="s">
        <v>11</v>
      </c>
      <c r="D83" s="4" t="s">
        <v>10</v>
      </c>
      <c r="E83" s="4" t="s">
        <v>11</v>
      </c>
      <c r="F83" s="4" t="s">
        <v>10</v>
      </c>
      <c r="G83" s="4" t="s">
        <v>11</v>
      </c>
      <c r="H83" s="4" t="s">
        <v>10</v>
      </c>
      <c r="I83" s="4" t="s">
        <v>11</v>
      </c>
      <c r="J83" s="4" t="s">
        <v>10</v>
      </c>
      <c r="K83" s="4" t="s">
        <v>11</v>
      </c>
      <c r="L83" s="4" t="s">
        <v>10</v>
      </c>
      <c r="M83" s="4" t="s">
        <v>11</v>
      </c>
      <c r="N83" s="4" t="s">
        <v>10</v>
      </c>
      <c r="O83" s="4" t="s">
        <v>11</v>
      </c>
      <c r="P83" s="4" t="s">
        <v>10</v>
      </c>
      <c r="Q83" s="4" t="s">
        <v>11</v>
      </c>
      <c r="R83" s="4" t="s">
        <v>10</v>
      </c>
      <c r="S83" s="4" t="s">
        <v>11</v>
      </c>
      <c r="T83" s="4" t="s">
        <v>10</v>
      </c>
      <c r="U83" s="4" t="s">
        <v>11</v>
      </c>
      <c r="V83" s="4" t="s">
        <v>10</v>
      </c>
      <c r="W83" s="4" t="s">
        <v>11</v>
      </c>
      <c r="X83" s="4" t="s">
        <v>10</v>
      </c>
      <c r="Y83" s="4" t="s">
        <v>11</v>
      </c>
    </row>
    <row r="84" spans="1:25">
      <c r="A84" s="5" t="s">
        <v>18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 t="str">
        <f>SUM(D85:D110)</f>
        <v>0</v>
      </c>
      <c r="E84" s="6" t="str">
        <f>SUM(E85:E110)</f>
        <v>0</v>
      </c>
      <c r="F84" s="6" t="str">
        <f>SUM(F85:F110)</f>
        <v>0</v>
      </c>
      <c r="G84" s="6" t="str">
        <f>SUM(G85:G110)</f>
        <v>0</v>
      </c>
      <c r="H84" s="6" t="str">
        <f>SUM(H85:H110)</f>
        <v>0</v>
      </c>
      <c r="I84" s="6" t="str">
        <f>SUM(I85:I110)</f>
        <v>0</v>
      </c>
      <c r="J84" s="6" t="str">
        <f>SUM(J85:J110)</f>
        <v>0</v>
      </c>
      <c r="K84" s="6" t="str">
        <f>SUM(K85:K110)</f>
        <v>0</v>
      </c>
      <c r="L84" s="6" t="str">
        <f>SUM(L85:L110)</f>
        <v>0</v>
      </c>
      <c r="M84" s="6" t="str">
        <f>SUM(M85:M110)</f>
        <v>0</v>
      </c>
      <c r="N84" s="6" t="str">
        <f>SUM(N85:N110)</f>
        <v>0</v>
      </c>
      <c r="O84" s="6" t="str">
        <f>SUM(O85:O110)</f>
        <v>0</v>
      </c>
      <c r="P84" s="6" t="str">
        <f>SUM(P85:P110)</f>
        <v>0</v>
      </c>
      <c r="Q84" s="6" t="str">
        <f>SUM(Q85:Q110)</f>
        <v>0</v>
      </c>
      <c r="R84" s="6" t="str">
        <f>SUM(R85:R110)</f>
        <v>0</v>
      </c>
      <c r="S84" s="6" t="str">
        <f>SUM(S85:S110)</f>
        <v>0</v>
      </c>
      <c r="T84" s="6" t="str">
        <f>SUM(T85:T110)</f>
        <v>0</v>
      </c>
      <c r="U84" s="6" t="str">
        <f>SUM(U85:U110)</f>
        <v>0</v>
      </c>
      <c r="V84" s="6" t="str">
        <f>SUM(V85:V110)</f>
        <v>0</v>
      </c>
      <c r="W84" s="6" t="str">
        <f>SUM(W85:W110)</f>
        <v>0</v>
      </c>
      <c r="X84" s="6" t="str">
        <f>SUM(X85:X110)</f>
        <v>0</v>
      </c>
      <c r="Y84" s="6" t="str">
        <f>SUM(Y85:Y110)</f>
        <v>0</v>
      </c>
    </row>
    <row r="85" spans="1:25">
      <c r="A85" s="5" t="s">
        <v>39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4</v>
      </c>
      <c r="G85" s="6">
        <v>5593200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1305560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57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1358300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34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11</v>
      </c>
      <c r="G87" s="6">
        <v>17698300</v>
      </c>
      <c r="H87" s="6">
        <v>2</v>
      </c>
      <c r="I87" s="6">
        <v>1677120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10</v>
      </c>
      <c r="G88" s="6">
        <v>19305000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37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8</v>
      </c>
      <c r="G89" s="6">
        <v>7124400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40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3044600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1544320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42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0</v>
      </c>
      <c r="G91" s="6">
        <v>0</v>
      </c>
      <c r="H91" s="6">
        <v>1</v>
      </c>
      <c r="I91" s="6">
        <v>1131895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1906600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45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4</v>
      </c>
      <c r="G93" s="6">
        <v>8943200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51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6</v>
      </c>
      <c r="G94" s="6">
        <v>13591800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41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1743300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32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22</v>
      </c>
      <c r="G96" s="6">
        <v>31382600</v>
      </c>
      <c r="H96" s="6">
        <v>0</v>
      </c>
      <c r="I96" s="6">
        <v>0</v>
      </c>
      <c r="J96" s="6">
        <v>0</v>
      </c>
      <c r="K96" s="6">
        <v>0</v>
      </c>
      <c r="L96" s="6">
        <v>2</v>
      </c>
      <c r="M96" s="6">
        <v>3043936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49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4</v>
      </c>
      <c r="G97" s="6">
        <v>5058200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48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3</v>
      </c>
      <c r="G98" s="6">
        <v>5589900</v>
      </c>
      <c r="H98" s="6">
        <v>0</v>
      </c>
      <c r="I98" s="6">
        <v>0</v>
      </c>
      <c r="J98" s="6">
        <v>0</v>
      </c>
      <c r="K98" s="6">
        <v>0</v>
      </c>
      <c r="L98" s="6">
        <v>1</v>
      </c>
      <c r="M98" s="6">
        <v>1869440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52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4</v>
      </c>
      <c r="G99" s="6">
        <v>5938200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54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2</v>
      </c>
      <c r="G100" s="6">
        <v>4501600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53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5</v>
      </c>
      <c r="G101" s="6">
        <v>8130500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56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7</v>
      </c>
      <c r="G102" s="6">
        <v>12692100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43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538300</v>
      </c>
      <c r="H103" s="6">
        <v>1</v>
      </c>
      <c r="I103" s="6">
        <v>1463800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31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0</v>
      </c>
      <c r="E104" s="6">
        <v>0</v>
      </c>
      <c r="F104" s="6">
        <v>6</v>
      </c>
      <c r="G104" s="6">
        <v>6744800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>
      <c r="A105" s="5" t="s">
        <v>50</v>
      </c>
      <c r="B105" s="6" t="str">
        <f>SUM(D105,F105,H105,J105,L105,N105,P105,R105,T105,V105,X105)</f>
        <v>0</v>
      </c>
      <c r="C105" s="6" t="str">
        <f>SUM(E105,G105,I105,K105,M105,O105,Q105,S105,U105,W105,Y105)</f>
        <v>0</v>
      </c>
      <c r="D105" s="6">
        <v>0</v>
      </c>
      <c r="E105" s="6">
        <v>0</v>
      </c>
      <c r="F105" s="6">
        <v>0</v>
      </c>
      <c r="G105" s="6">
        <v>0</v>
      </c>
      <c r="H105" s="6">
        <v>1</v>
      </c>
      <c r="I105" s="6">
        <v>1169450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6" spans="1:25">
      <c r="A106" s="5" t="s">
        <v>35</v>
      </c>
      <c r="B106" s="6" t="str">
        <f>SUM(D106,F106,H106,J106,L106,N106,P106,R106,T106,V106,X106)</f>
        <v>0</v>
      </c>
      <c r="C106" s="6" t="str">
        <f>SUM(E106,G106,I106,K106,M106,O106,Q106,S106,U106,W106,Y106)</f>
        <v>0</v>
      </c>
      <c r="D106" s="6">
        <v>0</v>
      </c>
      <c r="E106" s="6">
        <v>0</v>
      </c>
      <c r="F106" s="6">
        <v>2</v>
      </c>
      <c r="G106" s="6">
        <v>2969600</v>
      </c>
      <c r="H106" s="6">
        <v>1</v>
      </c>
      <c r="I106" s="6">
        <v>1793675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</row>
    <row r="107" spans="1:25">
      <c r="A107" s="5" t="s">
        <v>55</v>
      </c>
      <c r="B107" s="6" t="str">
        <f>SUM(D107,F107,H107,J107,L107,N107,P107,R107,T107,V107,X107)</f>
        <v>0</v>
      </c>
      <c r="C107" s="6" t="str">
        <f>SUM(E107,G107,I107,K107,M107,O107,Q107,S107,U107,W107,Y107)</f>
        <v>0</v>
      </c>
      <c r="D107" s="6">
        <v>0</v>
      </c>
      <c r="E107" s="6">
        <v>0</v>
      </c>
      <c r="F107" s="6">
        <v>2</v>
      </c>
      <c r="G107" s="6">
        <v>2618600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</row>
    <row r="108" spans="1:25">
      <c r="A108" s="5" t="s">
        <v>36</v>
      </c>
      <c r="B108" s="6" t="str">
        <f>SUM(D108,F108,H108,J108,L108,N108,P108,R108,T108,V108,X108)</f>
        <v>0</v>
      </c>
      <c r="C108" s="6" t="str">
        <f>SUM(E108,G108,I108,K108,M108,O108,Q108,S108,U108,W108,Y108)</f>
        <v>0</v>
      </c>
      <c r="D108" s="6">
        <v>0</v>
      </c>
      <c r="E108" s="6">
        <v>0</v>
      </c>
      <c r="F108" s="6">
        <v>0</v>
      </c>
      <c r="G108" s="6">
        <v>0</v>
      </c>
      <c r="H108" s="6">
        <v>1</v>
      </c>
      <c r="I108" s="6">
        <v>1768300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1</v>
      </c>
      <c r="S108" s="6">
        <v>1766100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</row>
    <row r="109" spans="1:25">
      <c r="A109" s="5" t="s">
        <v>44</v>
      </c>
      <c r="B109" s="6" t="str">
        <f>SUM(D109,F109,H109,J109,L109,N109,P109,R109,T109,V109,X109)</f>
        <v>0</v>
      </c>
      <c r="C109" s="6" t="str">
        <f>SUM(E109,G109,I109,K109,M109,O109,Q109,S109,U109,W109,Y109)</f>
        <v>0</v>
      </c>
      <c r="D109" s="6">
        <v>0</v>
      </c>
      <c r="E109" s="6">
        <v>0</v>
      </c>
      <c r="F109" s="6">
        <v>2</v>
      </c>
      <c r="G109" s="6">
        <v>2513600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</row>
    <row r="110" spans="1:25">
      <c r="A110" s="5" t="s">
        <v>47</v>
      </c>
      <c r="B110" s="6" t="str">
        <f>SUM(D110,F110,H110,J110,L110,N110,P110,R110,T110,V110,X110)</f>
        <v>0</v>
      </c>
      <c r="C110" s="6" t="str">
        <f>SUM(E110,G110,I110,K110,M110,O110,Q110,S110,U110,W110,Y110)</f>
        <v>0</v>
      </c>
      <c r="D110" s="6">
        <v>0</v>
      </c>
      <c r="E110" s="6">
        <v>0</v>
      </c>
      <c r="F110" s="6">
        <v>1</v>
      </c>
      <c r="G110" s="6">
        <v>738300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</row>
    <row r="113" spans="1:25">
      <c r="A113" s="3" t="s">
        <v>65</v>
      </c>
    </row>
    <row r="114" spans="1:25">
      <c r="A114" s="4" t="s">
        <v>66</v>
      </c>
      <c r="B114" s="10" t="s">
        <v>10</v>
      </c>
      <c r="C114" s="10" t="s">
        <v>11</v>
      </c>
      <c r="D114" s="11" t="s">
        <v>67</v>
      </c>
    </row>
    <row r="115" spans="1:25">
      <c r="A115" s="5" t="s">
        <v>68</v>
      </c>
      <c r="B115" s="6">
        <v>2</v>
      </c>
      <c r="C115" s="6">
        <v>3151600</v>
      </c>
      <c r="D115" s="9" t="str">
        <f>ROUND((B115/B8),4)</f>
        <v>0</v>
      </c>
    </row>
    <row r="116" spans="1:25">
      <c r="A116" s="5" t="s">
        <v>69</v>
      </c>
      <c r="B116" s="6">
        <v>2</v>
      </c>
      <c r="C116" s="6">
        <v>3170195</v>
      </c>
      <c r="D116" s="9" t="str">
        <f>ROUND((B116/B8),4)</f>
        <v>0</v>
      </c>
    </row>
    <row r="117" spans="1:25">
      <c r="A117" s="5" t="s">
        <v>70</v>
      </c>
      <c r="B117" s="6">
        <v>8</v>
      </c>
      <c r="C117" s="6">
        <v>16024400</v>
      </c>
      <c r="D117" s="9" t="str">
        <f>ROUND((B117/B8),4)</f>
        <v>0</v>
      </c>
    </row>
    <row r="118" spans="1:25">
      <c r="A118" s="5" t="s">
        <v>71</v>
      </c>
      <c r="B118" s="6">
        <v>1</v>
      </c>
      <c r="C118" s="6">
        <v>2174300</v>
      </c>
      <c r="D118" s="9" t="str">
        <f>ROUND((B118/B8),4)</f>
        <v>0</v>
      </c>
    </row>
    <row r="119" spans="1:25">
      <c r="A119" s="5" t="s">
        <v>72</v>
      </c>
      <c r="B119" s="6">
        <v>9</v>
      </c>
      <c r="C119" s="6">
        <v>10564960</v>
      </c>
      <c r="D119" s="9" t="str">
        <f>ROUND((B119/B8),4)</f>
        <v>0</v>
      </c>
    </row>
    <row r="120" spans="1:25">
      <c r="A120" s="5" t="s">
        <v>73</v>
      </c>
      <c r="B120" s="6">
        <v>1</v>
      </c>
      <c r="C120" s="6">
        <v>1607300</v>
      </c>
      <c r="D120" s="9" t="str">
        <f>ROUND((B120/B8),4)</f>
        <v>0</v>
      </c>
    </row>
    <row r="121" spans="1:25">
      <c r="A121" s="5" t="s">
        <v>74</v>
      </c>
      <c r="B121" s="6">
        <v>3</v>
      </c>
      <c r="C121" s="6">
        <v>3560900</v>
      </c>
      <c r="D121" s="9" t="str">
        <f>ROUND((B121/B8),4)</f>
        <v>0</v>
      </c>
    </row>
    <row r="122" spans="1:25">
      <c r="A122" s="5" t="s">
        <v>75</v>
      </c>
      <c r="B122" s="6">
        <v>8</v>
      </c>
      <c r="C122" s="6">
        <v>12926400</v>
      </c>
      <c r="D122" s="9" t="str">
        <f>ROUND((B122/B8),4)</f>
        <v>0</v>
      </c>
    </row>
    <row r="123" spans="1:25">
      <c r="A123" s="5" t="s">
        <v>76</v>
      </c>
      <c r="B123" s="6">
        <v>1</v>
      </c>
      <c r="C123" s="6">
        <v>1337300</v>
      </c>
      <c r="D123" s="9" t="str">
        <f>ROUND((B123/B8),4)</f>
        <v>0</v>
      </c>
    </row>
    <row r="124" spans="1:25">
      <c r="A124" s="5" t="s">
        <v>77</v>
      </c>
      <c r="B124" s="6">
        <v>1</v>
      </c>
      <c r="C124" s="6">
        <v>1463800</v>
      </c>
      <c r="D124" s="9" t="str">
        <f>ROUND((B124/B8),4)</f>
        <v>0</v>
      </c>
    </row>
    <row r="125" spans="1:25">
      <c r="A125" s="5" t="s">
        <v>78</v>
      </c>
      <c r="B125" s="6">
        <v>1</v>
      </c>
      <c r="C125" s="6">
        <v>1532300</v>
      </c>
      <c r="D125" s="9" t="str">
        <f>ROUND((B125/B8),4)</f>
        <v>0</v>
      </c>
    </row>
    <row r="126" spans="1:25">
      <c r="A126" s="5" t="s">
        <v>79</v>
      </c>
      <c r="B126" s="6">
        <v>2</v>
      </c>
      <c r="C126" s="6">
        <v>2876600</v>
      </c>
      <c r="D126" s="9" t="str">
        <f>ROUND((B126/B8),4)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A82:A83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2023-04-07T06:00:02+07:00</dcterms:created>
  <dcterms:modified xsi:type="dcterms:W3CDTF">2023-04-07T06:00:02+07:00</dcterms:modified>
  <dc:title>Untitled Spreadsheet</dc:title>
  <dc:description/>
  <dc:subject/>
  <cp:keywords/>
  <cp:category/>
</cp:coreProperties>
</file>