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<sst xmlns="http://schemas.openxmlformats.org/spreadsheetml/2006/main" uniqueCount="66">
  <si>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SCHOOL PORTAL REPORT</t>
  </si>
  <si>
    <t>Request data: Export data of D-1, 2023-04-03 00:00:00 ~ 2023-04-03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</si>
  <si>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</si>
  <si>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</si>
  <si>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</si>
  <si>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</si>
  <si>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</si>
  <si>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</si>
  <si>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</si>
  <si>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</si>
  <si>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</si>
  <si>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</si>
  <si>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</si>
  <si>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</si>
  <si>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</si>
  <si>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</si>
  <si>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</si>
  <si>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</si>
  <si>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</si>
  <si>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</si>
  <si>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</si>
  <si>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</si>
  <si>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</si>
  <si>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</si>
  <si>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</si>
  <si>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</si>
  <si>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</si>
  <si>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</si>
  <si>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</si>
  <si>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</si>
  <si>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</si>
  <si>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MAMNON15TB</t>
  </si>
  <si>
    <t>LENGOCHAN</t>
  </si>
  <si>
    <t>THCSTTHANH</t>
  </si>
  <si>
    <t>THPHUHUU</t>
  </si>
  <si>
    <t>TRUONGMN13</t>
  </si>
  <si>
    <t>THDUONGVANLICH</t>
  </si>
  <si>
    <t>MNHONGYEN1</t>
  </si>
  <si>
    <t>MAMNON10TB</t>
  </si>
  <si>
    <t>MNHOAMAIQ3</t>
  </si>
  <si>
    <t>THHOVANHUE</t>
  </si>
  <si>
    <t>MAMNON04TB</t>
  </si>
  <si>
    <t>THBINHQUOI</t>
  </si>
  <si>
    <t>TTHUANDONG</t>
  </si>
  <si>
    <t>MNONSONCA2</t>
  </si>
  <si>
    <t>MNLTHANHMY</t>
  </si>
  <si>
    <t>THMYTHUY</t>
  </si>
  <si>
    <t>TRANVANON1</t>
  </si>
  <si>
    <t>THNSONHA</t>
  </si>
  <si>
    <t>MAMNON12TB</t>
  </si>
  <si>
    <t>LEVANVIET</t>
  </si>
  <si>
    <t>NGUYENHIEN</t>
  </si>
  <si>
    <t>THLINHDONG</t>
  </si>
  <si>
    <t>TTGDTXQ1</t>
  </si>
  <si>
    <t>Cancel Transaction</t>
  </si>
  <si>
    <t>Sort by error code</t>
  </si>
  <si>
    <t>Error Code</t>
  </si>
  <si>
    <t>Rate (%)</t>
  </si>
  <si>
    <t>PG_ER2-Thông tin thẻ không đúng, vui lòng thử lại</t>
  </si>
  <si>
    <t>PG_ER19-Số tiền không đủ để thanh toán.</t>
  </si>
  <si>
    <t>PG_ER42-OTP time out (nếu bạn bị trừ tiền thì sẽ được hoàn lại)</t>
  </si>
  <si>
    <t>PG_ER16-OTP không đúng</t>
  </si>
  <si>
    <t>PG_ER18-Thẻ hết hạn hoặc bị khóa.</t>
  </si>
  <si>
    <t>PG_ER23-Ngân hàng phát hành thẻ từ chối cấp phép cho giao dịch.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</si>
  <si>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</si>
  <si>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PG_ER43-Hệ thống của ngân hàng đang bận. Xin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</si>
</sst>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93"/>
  <sheetViews>
    <sheetView tabSelected="1" workbookViewId="0" showGridLines="true" showRowColHeaders="1">
      <selection activeCell="D85" sqref="D8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246</v>
      </c>
      <c r="C7" s="6">
        <v>411708360</v>
      </c>
      <c r="E7" s="5" t="s">
        <v>15</v>
      </c>
      <c r="F7" s="6">
        <v>121</v>
      </c>
      <c r="G7" s="6">
        <v>201690300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37</v>
      </c>
      <c r="C8" s="6">
        <v>59855434</v>
      </c>
      <c r="E8" s="5" t="s">
        <v>17</v>
      </c>
      <c r="F8" s="6">
        <v>96</v>
      </c>
      <c r="G8" s="6">
        <v>163512800</v>
      </c>
      <c r="H8" s="9" t="str">
        <f>ROUND((F8/L8),4)</f>
        <v>0</v>
      </c>
      <c r="I8" s="6">
        <v>33</v>
      </c>
      <c r="J8" s="6">
        <v>53992900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10</v>
      </c>
      <c r="G9" s="6">
        <v>16473120</v>
      </c>
      <c r="H9" s="9" t="str">
        <f>ROUND((F9/L9),4)</f>
        <v>0</v>
      </c>
      <c r="I9" s="6">
        <v>3</v>
      </c>
      <c r="J9" s="6">
        <v>4425910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12</v>
      </c>
      <c r="G11" s="6">
        <v>18807255</v>
      </c>
      <c r="H11" s="9" t="str">
        <f>ROUND((F11/L11),4)</f>
        <v>0</v>
      </c>
      <c r="I11" s="6">
        <v>1</v>
      </c>
      <c r="J11" s="6">
        <v>1436624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3</v>
      </c>
      <c r="G12" s="6">
        <v>5505360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1</v>
      </c>
      <c r="G13" s="6">
        <v>386715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2</v>
      </c>
      <c r="G14" s="6">
        <v>2955680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2377130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SUM(D24:D45)</f>
        <v>0</v>
      </c>
      <c r="E23" s="6" t="str">
        <f>SUM(E24:E45)</f>
        <v>0</v>
      </c>
      <c r="F23" s="6" t="str">
        <f>SUM(F24:F45)</f>
        <v>0</v>
      </c>
      <c r="G23" s="6" t="str">
        <f>SUM(G24:G45)</f>
        <v>0</v>
      </c>
      <c r="H23" s="6" t="str">
        <f>SUM(H24:H45)</f>
        <v>0</v>
      </c>
      <c r="I23" s="6" t="str">
        <f>SUM(I24:I45)</f>
        <v>0</v>
      </c>
      <c r="J23" s="6" t="str">
        <f>SUM(J24:J45)</f>
        <v>0</v>
      </c>
      <c r="K23" s="6" t="str">
        <f>SUM(K24:K45)</f>
        <v>0</v>
      </c>
      <c r="L23" s="6" t="str">
        <f>SUM(L24:L45)</f>
        <v>0</v>
      </c>
      <c r="M23" s="6" t="str">
        <f>SUM(M24:M45)</f>
        <v>0</v>
      </c>
      <c r="N23" s="6" t="str">
        <f>SUM(N24:N45)</f>
        <v>0</v>
      </c>
      <c r="O23" s="6" t="str">
        <f>SUM(O24:O45)</f>
        <v>0</v>
      </c>
      <c r="P23" s="6" t="str">
        <f>SUM(P24:P45)</f>
        <v>0</v>
      </c>
      <c r="Q23" s="6" t="str">
        <f>SUM(Q24:Q45)</f>
        <v>0</v>
      </c>
      <c r="R23" s="6" t="str">
        <f>SUM(R24:R45)</f>
        <v>0</v>
      </c>
      <c r="S23" s="6" t="str">
        <f>SUM(S24:S45)</f>
        <v>0</v>
      </c>
      <c r="T23" s="6" t="str">
        <f>SUM(T24:T45)</f>
        <v>0</v>
      </c>
      <c r="U23" s="6" t="str">
        <f>SUM(U24:U45)</f>
        <v>0</v>
      </c>
      <c r="V23" s="6" t="str">
        <f>SUM(V24:V45)</f>
        <v>0</v>
      </c>
      <c r="W23" s="6" t="str">
        <f>SUM(W24:W45)</f>
        <v>0</v>
      </c>
      <c r="X23" s="6" t="str">
        <f>SUM(X24:X45)</f>
        <v>0</v>
      </c>
      <c r="Y23" s="6" t="str">
        <f>SUM(Y24:Y45)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10</v>
      </c>
      <c r="E24" s="6">
        <v>16249000</v>
      </c>
      <c r="F24" s="6">
        <v>9</v>
      </c>
      <c r="G24" s="6">
        <v>14077700</v>
      </c>
      <c r="H24" s="6">
        <v>1</v>
      </c>
      <c r="I24" s="6">
        <v>1698265</v>
      </c>
      <c r="J24" s="6">
        <v>0</v>
      </c>
      <c r="K24" s="6">
        <v>0</v>
      </c>
      <c r="L24" s="6">
        <v>0</v>
      </c>
      <c r="M24" s="6">
        <v>0</v>
      </c>
      <c r="N24" s="6">
        <v>1</v>
      </c>
      <c r="O24" s="6">
        <v>1729560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1698300</v>
      </c>
      <c r="F25" s="6">
        <v>1</v>
      </c>
      <c r="G25" s="6">
        <v>1408300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1</v>
      </c>
      <c r="O25" s="6">
        <v>2699900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1935600</v>
      </c>
      <c r="F26" s="6">
        <v>2</v>
      </c>
      <c r="G26" s="6">
        <v>2618600</v>
      </c>
      <c r="H26" s="6">
        <v>1</v>
      </c>
      <c r="I26" s="6">
        <v>1633305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1429600</v>
      </c>
      <c r="F27" s="6">
        <v>9</v>
      </c>
      <c r="G27" s="6">
        <v>10527700</v>
      </c>
      <c r="H27" s="6">
        <v>3</v>
      </c>
      <c r="I27" s="6">
        <v>3491095</v>
      </c>
      <c r="J27" s="6">
        <v>0</v>
      </c>
      <c r="K27" s="6">
        <v>0</v>
      </c>
      <c r="L27" s="6">
        <v>2</v>
      </c>
      <c r="M27" s="6">
        <v>2271776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2377130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8</v>
      </c>
      <c r="E28" s="6">
        <v>15050400</v>
      </c>
      <c r="F28" s="6">
        <v>2</v>
      </c>
      <c r="G28" s="6">
        <v>3458600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0</v>
      </c>
      <c r="E29" s="6">
        <v>0</v>
      </c>
      <c r="F29" s="6">
        <v>1</v>
      </c>
      <c r="G29" s="6">
        <v>899300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45</v>
      </c>
      <c r="E30" s="6">
        <v>61632500</v>
      </c>
      <c r="F30" s="6">
        <v>26</v>
      </c>
      <c r="G30" s="6">
        <v>37195800</v>
      </c>
      <c r="H30" s="6">
        <v>0</v>
      </c>
      <c r="I30" s="6">
        <v>0</v>
      </c>
      <c r="J30" s="6">
        <v>0</v>
      </c>
      <c r="K30" s="6">
        <v>0</v>
      </c>
      <c r="L30" s="6">
        <v>2</v>
      </c>
      <c r="M30" s="6">
        <v>2432304</v>
      </c>
      <c r="N30" s="6">
        <v>1</v>
      </c>
      <c r="O30" s="6">
        <v>1075900</v>
      </c>
      <c r="P30" s="6">
        <v>0</v>
      </c>
      <c r="Q30" s="6">
        <v>0</v>
      </c>
      <c r="R30" s="6">
        <v>2</v>
      </c>
      <c r="S30" s="6">
        <v>2955680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8</v>
      </c>
      <c r="E31" s="6">
        <v>11932400</v>
      </c>
      <c r="F31" s="6">
        <v>5</v>
      </c>
      <c r="G31" s="6">
        <v>8396500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16</v>
      </c>
      <c r="E32" s="6">
        <v>44167800</v>
      </c>
      <c r="F32" s="6">
        <v>19</v>
      </c>
      <c r="G32" s="6">
        <v>52202700</v>
      </c>
      <c r="H32" s="6">
        <v>1</v>
      </c>
      <c r="I32" s="6">
        <v>2419930</v>
      </c>
      <c r="J32" s="6">
        <v>0</v>
      </c>
      <c r="K32" s="6">
        <v>0</v>
      </c>
      <c r="L32" s="6">
        <v>3</v>
      </c>
      <c r="M32" s="6">
        <v>7138495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4</v>
      </c>
      <c r="E33" s="6">
        <v>6693200</v>
      </c>
      <c r="F33" s="6">
        <v>2</v>
      </c>
      <c r="G33" s="6">
        <v>3246600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10</v>
      </c>
      <c r="E34" s="6">
        <v>15354000</v>
      </c>
      <c r="F34" s="6">
        <v>1</v>
      </c>
      <c r="G34" s="6">
        <v>1494300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2</v>
      </c>
      <c r="E35" s="6">
        <v>2548600</v>
      </c>
      <c r="F35" s="6">
        <v>5</v>
      </c>
      <c r="G35" s="6">
        <v>6275500</v>
      </c>
      <c r="H35" s="6">
        <v>1</v>
      </c>
      <c r="I35" s="6">
        <v>1292265</v>
      </c>
      <c r="J35" s="6">
        <v>0</v>
      </c>
      <c r="K35" s="6">
        <v>0</v>
      </c>
      <c r="L35" s="6">
        <v>2</v>
      </c>
      <c r="M35" s="6">
        <v>2602992</v>
      </c>
      <c r="N35" s="6">
        <v>0</v>
      </c>
      <c r="O35" s="6">
        <v>0</v>
      </c>
      <c r="P35" s="6">
        <v>1</v>
      </c>
      <c r="Q35" s="6">
        <v>386715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1583300</v>
      </c>
      <c r="F36" s="6">
        <v>3</v>
      </c>
      <c r="G36" s="6">
        <v>3994900</v>
      </c>
      <c r="H36" s="6">
        <v>0</v>
      </c>
      <c r="I36" s="6">
        <v>0</v>
      </c>
      <c r="J36" s="6">
        <v>0</v>
      </c>
      <c r="K36" s="6">
        <v>0</v>
      </c>
      <c r="L36" s="6">
        <v>1</v>
      </c>
      <c r="M36" s="6">
        <v>1676400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3</v>
      </c>
      <c r="E37" s="6">
        <v>6094900</v>
      </c>
      <c r="F37" s="6">
        <v>3</v>
      </c>
      <c r="G37" s="6">
        <v>5624900</v>
      </c>
      <c r="H37" s="6">
        <v>1</v>
      </c>
      <c r="I37" s="6">
        <v>2027125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1</v>
      </c>
      <c r="E38" s="6">
        <v>2248300</v>
      </c>
      <c r="F38" s="6">
        <v>2</v>
      </c>
      <c r="G38" s="6">
        <v>4496600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2</v>
      </c>
      <c r="E39" s="6">
        <v>2996600</v>
      </c>
      <c r="F39" s="6">
        <v>3</v>
      </c>
      <c r="G39" s="6">
        <v>3824900</v>
      </c>
      <c r="H39" s="6">
        <v>1</v>
      </c>
      <c r="I39" s="6">
        <v>1661725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1</v>
      </c>
      <c r="E40" s="6">
        <v>1153300</v>
      </c>
      <c r="F40" s="6">
        <v>2</v>
      </c>
      <c r="G40" s="6">
        <v>2306600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1</v>
      </c>
      <c r="E41" s="6">
        <v>1408300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2</v>
      </c>
      <c r="E42" s="6">
        <v>3132600</v>
      </c>
      <c r="F42" s="6">
        <v>1</v>
      </c>
      <c r="G42" s="6">
        <v>1463300</v>
      </c>
      <c r="H42" s="6">
        <v>0</v>
      </c>
      <c r="I42" s="6">
        <v>0</v>
      </c>
      <c r="J42" s="6">
        <v>0</v>
      </c>
      <c r="K42" s="6">
        <v>0</v>
      </c>
      <c r="L42" s="6">
        <v>1</v>
      </c>
      <c r="M42" s="6">
        <v>1227328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1</v>
      </c>
      <c r="E43" s="6">
        <v>1233300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1</v>
      </c>
      <c r="M43" s="6">
        <v>1457960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0</v>
      </c>
      <c r="G44" s="6">
        <v>0</v>
      </c>
      <c r="H44" s="6">
        <v>1</v>
      </c>
      <c r="I44" s="6">
        <v>2249410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1</v>
      </c>
      <c r="E45" s="6">
        <v>3148300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8" spans="1:25">
      <c r="A48" s="3" t="s">
        <v>4</v>
      </c>
    </row>
    <row r="49" spans="1:25">
      <c r="A49" s="4" t="s">
        <v>28</v>
      </c>
      <c r="B49" s="4" t="s">
        <v>18</v>
      </c>
      <c r="C49" s="4"/>
      <c r="D49" s="4" t="s">
        <v>29</v>
      </c>
      <c r="E49" s="4"/>
      <c r="F49" s="4" t="s">
        <v>30</v>
      </c>
      <c r="G49" s="4"/>
      <c r="H49" s="4" t="s">
        <v>19</v>
      </c>
      <c r="I49" s="4"/>
      <c r="J49" s="4" t="s">
        <v>20</v>
      </c>
      <c r="K49" s="4"/>
      <c r="L49" s="4" t="s">
        <v>21</v>
      </c>
      <c r="M49" s="4"/>
      <c r="N49" s="4" t="s">
        <v>22</v>
      </c>
      <c r="O49" s="4"/>
      <c r="P49" s="4" t="s">
        <v>23</v>
      </c>
      <c r="Q49" s="4"/>
      <c r="R49" s="4" t="s">
        <v>24</v>
      </c>
      <c r="S49" s="4"/>
      <c r="T49" s="4" t="s">
        <v>25</v>
      </c>
      <c r="U49" s="4"/>
      <c r="V49" s="4" t="s">
        <v>26</v>
      </c>
      <c r="W49" s="4"/>
      <c r="X49" s="4" t="s">
        <v>27</v>
      </c>
      <c r="Y49" s="4"/>
    </row>
    <row r="50" spans="1:25">
      <c r="A50" s="4"/>
      <c r="B50" s="4" t="s">
        <v>10</v>
      </c>
      <c r="C50" s="4" t="s">
        <v>11</v>
      </c>
      <c r="D50" s="4" t="s">
        <v>10</v>
      </c>
      <c r="E50" s="4" t="s">
        <v>11</v>
      </c>
      <c r="F50" s="4" t="s">
        <v>10</v>
      </c>
      <c r="G50" s="4" t="s">
        <v>11</v>
      </c>
      <c r="H50" s="4" t="s">
        <v>10</v>
      </c>
      <c r="I50" s="4" t="s">
        <v>11</v>
      </c>
      <c r="J50" s="4" t="s">
        <v>10</v>
      </c>
      <c r="K50" s="4" t="s">
        <v>11</v>
      </c>
      <c r="L50" s="4" t="s">
        <v>10</v>
      </c>
      <c r="M50" s="4" t="s">
        <v>11</v>
      </c>
      <c r="N50" s="4" t="s">
        <v>10</v>
      </c>
      <c r="O50" s="4" t="s">
        <v>11</v>
      </c>
      <c r="P50" s="4" t="s">
        <v>10</v>
      </c>
      <c r="Q50" s="4" t="s">
        <v>11</v>
      </c>
      <c r="R50" s="4" t="s">
        <v>10</v>
      </c>
      <c r="S50" s="4" t="s">
        <v>11</v>
      </c>
      <c r="T50" s="4" t="s">
        <v>10</v>
      </c>
      <c r="U50" s="4" t="s">
        <v>11</v>
      </c>
      <c r="V50" s="4" t="s">
        <v>10</v>
      </c>
      <c r="W50" s="4" t="s">
        <v>11</v>
      </c>
      <c r="X50" s="4" t="s">
        <v>10</v>
      </c>
      <c r="Y50" s="4" t="s">
        <v>11</v>
      </c>
    </row>
    <row r="51" spans="1:25">
      <c r="A51" s="5" t="s">
        <v>18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 t="str">
        <f>SUM(D52:D62)</f>
        <v>0</v>
      </c>
      <c r="E51" s="6" t="str">
        <f>SUM(E52:E62)</f>
        <v>0</v>
      </c>
      <c r="F51" s="6" t="str">
        <f>SUM(F52:F62)</f>
        <v>0</v>
      </c>
      <c r="G51" s="6" t="str">
        <f>SUM(G52:G62)</f>
        <v>0</v>
      </c>
      <c r="H51" s="6" t="str">
        <f>SUM(H52:H62)</f>
        <v>0</v>
      </c>
      <c r="I51" s="6" t="str">
        <f>SUM(I52:I62)</f>
        <v>0</v>
      </c>
      <c r="J51" s="6" t="str">
        <f>SUM(J52:J62)</f>
        <v>0</v>
      </c>
      <c r="K51" s="6" t="str">
        <f>SUM(K52:K62)</f>
        <v>0</v>
      </c>
      <c r="L51" s="6" t="str">
        <f>SUM(L52:L62)</f>
        <v>0</v>
      </c>
      <c r="M51" s="6" t="str">
        <f>SUM(M52:M62)</f>
        <v>0</v>
      </c>
      <c r="N51" s="6" t="str">
        <f>SUM(N52:N62)</f>
        <v>0</v>
      </c>
      <c r="O51" s="6" t="str">
        <f>SUM(O52:O62)</f>
        <v>0</v>
      </c>
      <c r="P51" s="6" t="str">
        <f>SUM(P52:P62)</f>
        <v>0</v>
      </c>
      <c r="Q51" s="6" t="str">
        <f>SUM(Q52:Q62)</f>
        <v>0</v>
      </c>
      <c r="R51" s="6" t="str">
        <f>SUM(R52:R62)</f>
        <v>0</v>
      </c>
      <c r="S51" s="6" t="str">
        <f>SUM(S52:S62)</f>
        <v>0</v>
      </c>
      <c r="T51" s="6" t="str">
        <f>SUM(T52:T62)</f>
        <v>0</v>
      </c>
      <c r="U51" s="6" t="str">
        <f>SUM(U52:U62)</f>
        <v>0</v>
      </c>
      <c r="V51" s="6" t="str">
        <f>SUM(V52:V62)</f>
        <v>0</v>
      </c>
      <c r="W51" s="6" t="str">
        <f>SUM(W52:W62)</f>
        <v>0</v>
      </c>
      <c r="X51" s="6" t="str">
        <f>SUM(X52:X62)</f>
        <v>0</v>
      </c>
      <c r="Y51" s="6" t="str">
        <f>SUM(Y52:Y62)</f>
        <v>0</v>
      </c>
    </row>
    <row r="52" spans="1:25">
      <c r="A52" s="5" t="s">
        <v>37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15</v>
      </c>
      <c r="G52" s="6">
        <v>21867500</v>
      </c>
      <c r="H52" s="6">
        <v>0</v>
      </c>
      <c r="I52" s="6">
        <v>0</v>
      </c>
      <c r="J52" s="6">
        <v>0</v>
      </c>
      <c r="K52" s="6">
        <v>0</v>
      </c>
      <c r="L52" s="6">
        <v>1</v>
      </c>
      <c r="M52" s="6">
        <v>1436624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39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4</v>
      </c>
      <c r="G53" s="6">
        <v>9503200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42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2</v>
      </c>
      <c r="G54" s="6">
        <v>2568600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45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3</v>
      </c>
      <c r="G55" s="6">
        <v>6644900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41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3</v>
      </c>
      <c r="G56" s="6">
        <v>4555900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31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2</v>
      </c>
      <c r="G57" s="6">
        <v>3162600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53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0</v>
      </c>
      <c r="G58" s="6">
        <v>0</v>
      </c>
      <c r="H58" s="6">
        <v>2</v>
      </c>
      <c r="I58" s="6">
        <v>2176500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46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2</v>
      </c>
      <c r="G59" s="6">
        <v>3116600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51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0</v>
      </c>
      <c r="G60" s="6">
        <v>0</v>
      </c>
      <c r="H60" s="6">
        <v>1</v>
      </c>
      <c r="I60" s="6">
        <v>2249410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35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</v>
      </c>
      <c r="G61" s="6">
        <v>1110300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49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</v>
      </c>
      <c r="G62" s="6">
        <v>1463300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5" spans="1:25">
      <c r="A65" s="3" t="s">
        <v>54</v>
      </c>
    </row>
    <row r="66" spans="1:25">
      <c r="A66" s="4" t="s">
        <v>28</v>
      </c>
      <c r="B66" s="4" t="s">
        <v>18</v>
      </c>
      <c r="C66" s="4"/>
      <c r="D66" s="4" t="s">
        <v>29</v>
      </c>
      <c r="E66" s="4"/>
      <c r="F66" s="4" t="s">
        <v>30</v>
      </c>
      <c r="G66" s="4"/>
      <c r="H66" s="4" t="s">
        <v>19</v>
      </c>
      <c r="I66" s="4"/>
      <c r="J66" s="4" t="s">
        <v>20</v>
      </c>
      <c r="K66" s="4"/>
      <c r="L66" s="4" t="s">
        <v>21</v>
      </c>
      <c r="M66" s="4"/>
      <c r="N66" s="4" t="s">
        <v>22</v>
      </c>
      <c r="O66" s="4"/>
      <c r="P66" s="4" t="s">
        <v>23</v>
      </c>
      <c r="Q66" s="4"/>
      <c r="R66" s="4" t="s">
        <v>24</v>
      </c>
      <c r="S66" s="4"/>
      <c r="T66" s="4" t="s">
        <v>25</v>
      </c>
      <c r="U66" s="4"/>
      <c r="V66" s="4" t="s">
        <v>26</v>
      </c>
      <c r="W66" s="4"/>
      <c r="X66" s="4" t="s">
        <v>27</v>
      </c>
      <c r="Y66" s="4"/>
    </row>
    <row r="67" spans="1:25">
      <c r="A67" s="4"/>
      <c r="B67" s="4" t="s">
        <v>10</v>
      </c>
      <c r="C67" s="4" t="s">
        <v>11</v>
      </c>
      <c r="D67" s="4" t="s">
        <v>10</v>
      </c>
      <c r="E67" s="4" t="s">
        <v>11</v>
      </c>
      <c r="F67" s="4" t="s">
        <v>10</v>
      </c>
      <c r="G67" s="4" t="s">
        <v>11</v>
      </c>
      <c r="H67" s="4" t="s">
        <v>10</v>
      </c>
      <c r="I67" s="4" t="s">
        <v>11</v>
      </c>
      <c r="J67" s="4" t="s">
        <v>10</v>
      </c>
      <c r="K67" s="4" t="s">
        <v>11</v>
      </c>
      <c r="L67" s="4" t="s">
        <v>10</v>
      </c>
      <c r="M67" s="4" t="s">
        <v>11</v>
      </c>
      <c r="N67" s="4" t="s">
        <v>10</v>
      </c>
      <c r="O67" s="4" t="s">
        <v>11</v>
      </c>
      <c r="P67" s="4" t="s">
        <v>10</v>
      </c>
      <c r="Q67" s="4" t="s">
        <v>11</v>
      </c>
      <c r="R67" s="4" t="s">
        <v>10</v>
      </c>
      <c r="S67" s="4" t="s">
        <v>11</v>
      </c>
      <c r="T67" s="4" t="s">
        <v>10</v>
      </c>
      <c r="U67" s="4" t="s">
        <v>11</v>
      </c>
      <c r="V67" s="4" t="s">
        <v>10</v>
      </c>
      <c r="W67" s="4" t="s">
        <v>11</v>
      </c>
      <c r="X67" s="4" t="s">
        <v>10</v>
      </c>
      <c r="Y67" s="4" t="s">
        <v>11</v>
      </c>
    </row>
    <row r="68" spans="1:25">
      <c r="A68" s="5" t="s">
        <v>18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 t="str">
        <f>SUM(D69:D81)</f>
        <v>0</v>
      </c>
      <c r="E68" s="6" t="str">
        <f>SUM(E69:E81)</f>
        <v>0</v>
      </c>
      <c r="F68" s="6" t="str">
        <f>SUM(F69:F81)</f>
        <v>0</v>
      </c>
      <c r="G68" s="6" t="str">
        <f>SUM(G69:G81)</f>
        <v>0</v>
      </c>
      <c r="H68" s="6" t="str">
        <f>SUM(H69:H81)</f>
        <v>0</v>
      </c>
      <c r="I68" s="6" t="str">
        <f>SUM(I69:I81)</f>
        <v>0</v>
      </c>
      <c r="J68" s="6" t="str">
        <f>SUM(J69:J81)</f>
        <v>0</v>
      </c>
      <c r="K68" s="6" t="str">
        <f>SUM(K69:K81)</f>
        <v>0</v>
      </c>
      <c r="L68" s="6" t="str">
        <f>SUM(L69:L81)</f>
        <v>0</v>
      </c>
      <c r="M68" s="6" t="str">
        <f>SUM(M69:M81)</f>
        <v>0</v>
      </c>
      <c r="N68" s="6" t="str">
        <f>SUM(N69:N81)</f>
        <v>0</v>
      </c>
      <c r="O68" s="6" t="str">
        <f>SUM(O69:O81)</f>
        <v>0</v>
      </c>
      <c r="P68" s="6" t="str">
        <f>SUM(P69:P81)</f>
        <v>0</v>
      </c>
      <c r="Q68" s="6" t="str">
        <f>SUM(Q69:Q81)</f>
        <v>0</v>
      </c>
      <c r="R68" s="6" t="str">
        <f>SUM(R69:R81)</f>
        <v>0</v>
      </c>
      <c r="S68" s="6" t="str">
        <f>SUM(S69:S81)</f>
        <v>0</v>
      </c>
      <c r="T68" s="6" t="str">
        <f>SUM(T69:T81)</f>
        <v>0</v>
      </c>
      <c r="U68" s="6" t="str">
        <f>SUM(U69:U81)</f>
        <v>0</v>
      </c>
      <c r="V68" s="6" t="str">
        <f>SUM(V69:V81)</f>
        <v>0</v>
      </c>
      <c r="W68" s="6" t="str">
        <f>SUM(W69:W81)</f>
        <v>0</v>
      </c>
      <c r="X68" s="6" t="str">
        <f>SUM(X69:X81)</f>
        <v>0</v>
      </c>
      <c r="Y68" s="6" t="str">
        <f>SUM(Y69:Y81)</f>
        <v>0</v>
      </c>
    </row>
    <row r="69" spans="1:25">
      <c r="A69" s="5" t="s">
        <v>31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13</v>
      </c>
      <c r="G69" s="6">
        <v>20959900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1</v>
      </c>
      <c r="O69" s="6">
        <v>1729560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33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4</v>
      </c>
      <c r="G70" s="6">
        <v>5651200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36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1</v>
      </c>
      <c r="G71" s="6">
        <v>574300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34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2</v>
      </c>
      <c r="G72" s="6">
        <v>3503600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1</v>
      </c>
      <c r="W72" s="6">
        <v>2377130</v>
      </c>
      <c r="X72" s="6">
        <v>0</v>
      </c>
      <c r="Y72" s="6">
        <v>0</v>
      </c>
    </row>
    <row r="73" spans="1:25">
      <c r="A73" s="5" t="s">
        <v>37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0</v>
      </c>
      <c r="E73" s="6">
        <v>0</v>
      </c>
      <c r="F73" s="6">
        <v>26</v>
      </c>
      <c r="G73" s="6">
        <v>35939800</v>
      </c>
      <c r="H73" s="6">
        <v>1</v>
      </c>
      <c r="I73" s="6">
        <v>1484100</v>
      </c>
      <c r="J73" s="6">
        <v>0</v>
      </c>
      <c r="K73" s="6">
        <v>0</v>
      </c>
      <c r="L73" s="6">
        <v>0</v>
      </c>
      <c r="M73" s="6">
        <v>0</v>
      </c>
      <c r="N73" s="6">
        <v>4</v>
      </c>
      <c r="O73" s="6">
        <v>5765200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39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0</v>
      </c>
      <c r="E74" s="6">
        <v>0</v>
      </c>
      <c r="F74" s="6">
        <v>6</v>
      </c>
      <c r="G74" s="6">
        <v>17185800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40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0</v>
      </c>
      <c r="E75" s="6">
        <v>0</v>
      </c>
      <c r="F75" s="6">
        <v>1</v>
      </c>
      <c r="G75" s="6">
        <v>1383300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47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0</v>
      </c>
      <c r="E76" s="6">
        <v>0</v>
      </c>
      <c r="F76" s="6">
        <v>1</v>
      </c>
      <c r="G76" s="6">
        <v>1153300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7" spans="1:25">
      <c r="A77" s="5" t="s">
        <v>48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0</v>
      </c>
      <c r="E77" s="6">
        <v>0</v>
      </c>
      <c r="F77" s="6">
        <v>2</v>
      </c>
      <c r="G77" s="6">
        <v>2816600</v>
      </c>
      <c r="H77" s="6">
        <v>1</v>
      </c>
      <c r="I77" s="6">
        <v>1494250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5" t="s">
        <v>51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0</v>
      </c>
      <c r="E78" s="6">
        <v>0</v>
      </c>
      <c r="F78" s="6">
        <v>0</v>
      </c>
      <c r="G78" s="6">
        <v>0</v>
      </c>
      <c r="H78" s="6">
        <v>1</v>
      </c>
      <c r="I78" s="6">
        <v>2249410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35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0</v>
      </c>
      <c r="E79" s="6">
        <v>0</v>
      </c>
      <c r="F79" s="6">
        <v>1</v>
      </c>
      <c r="G79" s="6">
        <v>1110300</v>
      </c>
      <c r="H79" s="6">
        <v>0</v>
      </c>
      <c r="I79" s="6">
        <v>0</v>
      </c>
      <c r="J79" s="6">
        <v>1</v>
      </c>
      <c r="K79" s="6">
        <v>1653393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0" spans="1:25">
      <c r="A80" s="5" t="s">
        <v>52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0</v>
      </c>
      <c r="E80" s="6">
        <v>0</v>
      </c>
      <c r="F80" s="6">
        <v>1</v>
      </c>
      <c r="G80" s="6">
        <v>3148300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</row>
    <row r="81" spans="1:25">
      <c r="A81" s="5" t="s">
        <v>49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0</v>
      </c>
      <c r="E81" s="6">
        <v>0</v>
      </c>
      <c r="F81" s="6">
        <v>1</v>
      </c>
      <c r="G81" s="6">
        <v>1633300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4" spans="1:25">
      <c r="A84" s="3" t="s">
        <v>55</v>
      </c>
    </row>
    <row r="85" spans="1:25">
      <c r="A85" s="4" t="s">
        <v>56</v>
      </c>
      <c r="B85" s="10" t="s">
        <v>10</v>
      </c>
      <c r="C85" s="10" t="s">
        <v>11</v>
      </c>
      <c r="D85" s="11" t="s">
        <v>57</v>
      </c>
    </row>
    <row r="86" spans="1:25">
      <c r="A86" s="5" t="s">
        <v>58</v>
      </c>
      <c r="B86" s="6">
        <v>14</v>
      </c>
      <c r="C86" s="6">
        <v>21204200</v>
      </c>
      <c r="D86" s="9" t="str">
        <f>ROUND((B86/B8),4)</f>
        <v>0</v>
      </c>
    </row>
    <row r="87" spans="1:25">
      <c r="A87" s="5" t="s">
        <v>59</v>
      </c>
      <c r="B87" s="6">
        <v>5</v>
      </c>
      <c r="C87" s="6">
        <v>10005610</v>
      </c>
      <c r="D87" s="9" t="str">
        <f>ROUND((B87/B8),4)</f>
        <v>0</v>
      </c>
    </row>
    <row r="88" spans="1:25">
      <c r="A88" s="5" t="s">
        <v>60</v>
      </c>
      <c r="B88" s="6">
        <v>8</v>
      </c>
      <c r="C88" s="6">
        <v>12872724</v>
      </c>
      <c r="D88" s="9" t="str">
        <f>ROUND((B88/B8),4)</f>
        <v>0</v>
      </c>
    </row>
    <row r="89" spans="1:25">
      <c r="A89" s="5" t="s">
        <v>61</v>
      </c>
      <c r="B89" s="6">
        <v>2</v>
      </c>
      <c r="C89" s="6">
        <v>2841600</v>
      </c>
      <c r="D89" s="9" t="str">
        <f>ROUND((B89/B8),4)</f>
        <v>0</v>
      </c>
    </row>
    <row r="90" spans="1:25">
      <c r="A90" s="5" t="s">
        <v>62</v>
      </c>
      <c r="B90" s="6">
        <v>3</v>
      </c>
      <c r="C90" s="6">
        <v>6444900</v>
      </c>
      <c r="D90" s="9" t="str">
        <f>ROUND((B90/B8),4)</f>
        <v>0</v>
      </c>
    </row>
    <row r="91" spans="1:25">
      <c r="A91" s="5" t="s">
        <v>63</v>
      </c>
      <c r="B91" s="6">
        <v>3</v>
      </c>
      <c r="C91" s="6">
        <v>3719800</v>
      </c>
      <c r="D91" s="9" t="str">
        <f>ROUND((B91/B8),4)</f>
        <v>0</v>
      </c>
    </row>
    <row r="92" spans="1:25">
      <c r="A92" s="5" t="s">
        <v>64</v>
      </c>
      <c r="B92" s="6">
        <v>1</v>
      </c>
      <c r="C92" s="6">
        <v>1303300</v>
      </c>
      <c r="D92" s="9" t="str">
        <f>ROUND((B92/B8),4)</f>
        <v>0</v>
      </c>
    </row>
    <row r="93" spans="1:25">
      <c r="A93" s="5" t="s">
        <v>65</v>
      </c>
      <c r="B93" s="6">
        <v>1</v>
      </c>
      <c r="C93" s="6">
        <v>1463300</v>
      </c>
      <c r="D93" s="9" t="str">
        <f>ROUND((B93/B8),4)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  <mergeCell ref="A66:A67"/>
    <mergeCell ref="B66:C66"/>
    <mergeCell ref="D66:E66"/>
    <mergeCell ref="F66:G66"/>
    <mergeCell ref="H66:I66"/>
    <mergeCell ref="J66:K66"/>
    <mergeCell ref="L66:M66"/>
    <mergeCell ref="N66:O66"/>
    <mergeCell ref="P66:Q66"/>
    <mergeCell ref="R66:S66"/>
    <mergeCell ref="T66:U66"/>
    <mergeCell ref="V66:W66"/>
    <mergeCell ref="X66:Y6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2023-04-04T06:00:02+07:00</dcterms:created>
  <dcterms:modified xsi:type="dcterms:W3CDTF">2023-04-04T06:00:02+07:00</dcterms:modified>
  <dc:title>Untitled Spreadsheet</dc:title>
  <dc:description/>
  <dc:subject/>
  <cp:keywords/>
  <cp:category/>
</cp:coreProperties>
</file>