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<sst xmlns="http://schemas.openxmlformats.org/spreadsheetml/2006/main" uniqueCount="50">
  <si>
    <t>SCHOOL PORTAL REPORT</t>
  </si>
  <si>
    <t>Request data: Export data of D-1, 2023-03-28 00:00:00 ~ 2023-03-28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</si>
  <si>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</si>
  <si>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</si>
  <si>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</si>
  <si>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</si>
  <si>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</si>
  <si>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</si>
  <si>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</si>
  <si>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</si>
  <si>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</si>
  <si>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</si>
  <si>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</si>
  <si>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</si>
  <si>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</si>
  <si>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</si>
  <si>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</si>
  <si>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</si>
  <si>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</si>
  <si>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</si>
  <si>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</si>
  <si>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</si>
  <si>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</si>
  <si>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</si>
  <si>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</si>
  <si>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</si>
  <si>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</si>
  <si>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</si>
  <si>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School ID (SID)</t>
  </si>
  <si>
    <t>DEPOSIT CODE(VA)</t>
  </si>
  <si>
    <t xml:space="preserve">ATM CARD </t>
  </si>
  <si>
    <t>MAMNON12TB</t>
  </si>
  <si>
    <t>TTGDTXQ1</t>
  </si>
  <si>
    <t>TRUONGMN13</t>
  </si>
  <si>
    <t>THCSHBINH</t>
  </si>
  <si>
    <t>MNHOAMAITD</t>
  </si>
  <si>
    <t>TTHUANDONG</t>
  </si>
  <si>
    <t>TESTNOIBO02</t>
  </si>
  <si>
    <t>HAHUYGIAP</t>
  </si>
  <si>
    <t>THHOABINH</t>
  </si>
  <si>
    <t>THCSLTRUONG</t>
  </si>
  <si>
    <t>TIEUHOCNTT</t>
  </si>
  <si>
    <t>THLINHDONG</t>
  </si>
  <si>
    <t>Cancel Transaction</t>
  </si>
  <si>
    <t>CISLAOCAI1</t>
  </si>
  <si>
    <t>LEVANVIET</t>
  </si>
  <si>
    <t>Sort by error code</t>
  </si>
  <si>
    <t>Error Code</t>
  </si>
  <si>
    <t>Rate (%)</t>
  </si>
  <si>
    <t>PG_ER19-Số tiền không đủ để thanh toán.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</si>
</sst>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Y62"/>
  <sheetViews>
    <sheetView tabSelected="1" workbookViewId="0" showGridLines="true" showRowColHeaders="1">
      <selection activeCell="D61" sqref="D61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5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5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5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5">
      <c r="A7" s="5" t="s">
        <v>14</v>
      </c>
      <c r="B7" s="6">
        <v>40</v>
      </c>
      <c r="C7" s="6">
        <v>64551692</v>
      </c>
      <c r="E7" s="5" t="s">
        <v>15</v>
      </c>
      <c r="F7" s="6">
        <v>25</v>
      </c>
      <c r="G7" s="6">
        <v>43214500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5">
      <c r="A8" s="5" t="s">
        <v>16</v>
      </c>
      <c r="B8" s="6">
        <v>2</v>
      </c>
      <c r="C8" s="6">
        <v>4002600</v>
      </c>
      <c r="E8" s="5" t="s">
        <v>17</v>
      </c>
      <c r="F8" s="6">
        <v>11</v>
      </c>
      <c r="G8" s="6">
        <v>16750000</v>
      </c>
      <c r="H8" s="9" t="str">
        <f>ROUND((F8/L8),4)</f>
        <v>0</v>
      </c>
      <c r="I8" s="6">
        <v>2</v>
      </c>
      <c r="J8" s="6">
        <v>4002600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5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2</v>
      </c>
      <c r="G9" s="6">
        <v>1425400</v>
      </c>
      <c r="H9" s="9" t="str">
        <f>ROUND((F9/L9),4)</f>
        <v>0</v>
      </c>
      <c r="I9" s="6">
        <v>0</v>
      </c>
      <c r="J9" s="6">
        <v>0</v>
      </c>
      <c r="K9" s="9" t="str">
        <f>ROUND((I9/L9),4)</f>
        <v>0</v>
      </c>
      <c r="L9" s="6" t="str">
        <f>SUM(F9,I9)</f>
        <v>0</v>
      </c>
      <c r="M9" s="6" t="str">
        <f>SUM(G9,J9)</f>
        <v>0</v>
      </c>
    </row>
    <row r="10" spans="1:25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5">
      <c r="E11" s="5" t="s">
        <v>21</v>
      </c>
      <c r="F11" s="6">
        <v>2</v>
      </c>
      <c r="G11" s="6">
        <v>3161792</v>
      </c>
      <c r="H11" s="9" t="str">
        <f>ROUND((F11/L11),4)</f>
        <v>0</v>
      </c>
      <c r="I11" s="6">
        <v>0</v>
      </c>
      <c r="J11" s="6">
        <v>0</v>
      </c>
      <c r="K11" s="9" t="str">
        <f>ROUND((I11/L11),4)</f>
        <v>0</v>
      </c>
      <c r="L11" s="6" t="str">
        <f>SUM(F11,I11)</f>
        <v>0</v>
      </c>
      <c r="M11" s="6" t="str">
        <f>SUM(G11,J11)</f>
        <v>0</v>
      </c>
    </row>
    <row r="12" spans="1:25">
      <c r="E12" s="5" t="s">
        <v>22</v>
      </c>
      <c r="F12" s="6">
        <v>0</v>
      </c>
      <c r="G12" s="6">
        <v>0</v>
      </c>
      <c r="H12" s="9">
        <v>0</v>
      </c>
      <c r="I12" s="6">
        <v>0</v>
      </c>
      <c r="J12" s="6">
        <v>0</v>
      </c>
      <c r="K12" s="9">
        <v>0</v>
      </c>
      <c r="L12" s="6" t="str">
        <f>SUM(F12,I12)</f>
        <v>0</v>
      </c>
      <c r="M12" s="6" t="str">
        <f>SUM(G12,J12)</f>
        <v>0</v>
      </c>
    </row>
    <row r="13" spans="1:25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5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5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5">
      <c r="E16" s="5" t="s">
        <v>26</v>
      </c>
      <c r="F16" s="6">
        <v>0</v>
      </c>
      <c r="G16" s="6">
        <v>0</v>
      </c>
      <c r="H16" s="9">
        <v>0</v>
      </c>
      <c r="I16" s="6">
        <v>0</v>
      </c>
      <c r="J16" s="6">
        <v>0</v>
      </c>
      <c r="K16" s="9">
        <v>0</v>
      </c>
      <c r="L16" s="6" t="str">
        <f>SUM(F16,I16)</f>
        <v>0</v>
      </c>
      <c r="M16" s="6" t="str">
        <f>SUM(G16,J16)</f>
        <v>0</v>
      </c>
    </row>
    <row r="17" spans="1:25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20" spans="1:25">
      <c r="A20" s="3" t="s">
        <v>3</v>
      </c>
    </row>
    <row r="21" spans="1:25">
      <c r="A21" s="4" t="s">
        <v>28</v>
      </c>
      <c r="B21" s="4" t="s">
        <v>18</v>
      </c>
      <c r="C21" s="4"/>
      <c r="D21" s="4" t="s">
        <v>29</v>
      </c>
      <c r="E21" s="4"/>
      <c r="F21" s="4" t="s">
        <v>30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5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5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SUM(D24:D35)</f>
        <v>0</v>
      </c>
      <c r="E23" s="6" t="str">
        <f>SUM(E24:E35)</f>
        <v>0</v>
      </c>
      <c r="F23" s="6" t="str">
        <f>SUM(F24:F35)</f>
        <v>0</v>
      </c>
      <c r="G23" s="6" t="str">
        <f>SUM(G24:G35)</f>
        <v>0</v>
      </c>
      <c r="H23" s="6" t="str">
        <f>SUM(H24:H35)</f>
        <v>0</v>
      </c>
      <c r="I23" s="6" t="str">
        <f>SUM(I24:I35)</f>
        <v>0</v>
      </c>
      <c r="J23" s="6" t="str">
        <f>SUM(J24:J35)</f>
        <v>0</v>
      </c>
      <c r="K23" s="6" t="str">
        <f>SUM(K24:K35)</f>
        <v>0</v>
      </c>
      <c r="L23" s="6" t="str">
        <f>SUM(L24:L35)</f>
        <v>0</v>
      </c>
      <c r="M23" s="6" t="str">
        <f>SUM(M24:M35)</f>
        <v>0</v>
      </c>
      <c r="N23" s="6" t="str">
        <f>SUM(N24:N35)</f>
        <v>0</v>
      </c>
      <c r="O23" s="6" t="str">
        <f>SUM(O24:O35)</f>
        <v>0</v>
      </c>
      <c r="P23" s="6" t="str">
        <f>SUM(P24:P35)</f>
        <v>0</v>
      </c>
      <c r="Q23" s="6" t="str">
        <f>SUM(Q24:Q35)</f>
        <v>0</v>
      </c>
      <c r="R23" s="6" t="str">
        <f>SUM(R24:R35)</f>
        <v>0</v>
      </c>
      <c r="S23" s="6" t="str">
        <f>SUM(S24:S35)</f>
        <v>0</v>
      </c>
      <c r="T23" s="6" t="str">
        <f>SUM(T24:T35)</f>
        <v>0</v>
      </c>
      <c r="U23" s="6" t="str">
        <f>SUM(U24:U35)</f>
        <v>0</v>
      </c>
      <c r="V23" s="6" t="str">
        <f>SUM(V24:V35)</f>
        <v>0</v>
      </c>
      <c r="W23" s="6" t="str">
        <f>SUM(W24:W35)</f>
        <v>0</v>
      </c>
      <c r="X23" s="6" t="str">
        <f>SUM(X24:X35)</f>
        <v>0</v>
      </c>
      <c r="Y23" s="6" t="str">
        <f>SUM(Y24:Y35)</f>
        <v>0</v>
      </c>
    </row>
    <row r="24" spans="1:25">
      <c r="A24" s="5" t="s">
        <v>31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3</v>
      </c>
      <c r="E24" s="6">
        <v>6591900</v>
      </c>
      <c r="F24" s="6">
        <v>1</v>
      </c>
      <c r="G24" s="6">
        <v>2001300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</row>
    <row r="25" spans="1:25">
      <c r="A25" s="5" t="s">
        <v>32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0</v>
      </c>
      <c r="E25" s="6">
        <v>0</v>
      </c>
      <c r="F25" s="6">
        <v>1</v>
      </c>
      <c r="G25" s="6">
        <v>1463300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</row>
    <row r="26" spans="1:25">
      <c r="A26" s="5" t="s">
        <v>33</v>
      </c>
      <c r="B26" s="6" t="str">
        <f>SUM(D26,F26,H26,J26,L26,N26,P26,R26,T26,V26,X26)</f>
        <v>0</v>
      </c>
      <c r="C26" s="6" t="str">
        <f>SUM(E26,G26,I26,K26,M26,O26,Q26,S26,U26,W26,Y26)</f>
        <v>0</v>
      </c>
      <c r="D26" s="6">
        <v>15</v>
      </c>
      <c r="E26" s="6">
        <v>27578500</v>
      </c>
      <c r="F26" s="6">
        <v>5</v>
      </c>
      <c r="G26" s="6">
        <v>10230500</v>
      </c>
      <c r="H26" s="6">
        <v>0</v>
      </c>
      <c r="I26" s="6">
        <v>0</v>
      </c>
      <c r="J26" s="6">
        <v>0</v>
      </c>
      <c r="K26" s="6">
        <v>0</v>
      </c>
      <c r="L26" s="6">
        <v>1</v>
      </c>
      <c r="M26" s="6">
        <v>2332736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</row>
    <row r="27" spans="1:25">
      <c r="A27" s="5" t="s">
        <v>34</v>
      </c>
      <c r="B27" s="6" t="str">
        <f>SUM(D27,F27,H27,J27,L27,N27,P27,R27,T27,V27,X27)</f>
        <v>0</v>
      </c>
      <c r="C27" s="6" t="str">
        <f>SUM(E27,G27,I27,K27,M27,O27,Q27,S27,U27,W27,Y27)</f>
        <v>0</v>
      </c>
      <c r="D27" s="6">
        <v>1</v>
      </c>
      <c r="E27" s="6">
        <v>1153300</v>
      </c>
      <c r="F27" s="6">
        <v>0</v>
      </c>
      <c r="G27" s="6">
        <v>0</v>
      </c>
      <c r="H27" s="6">
        <v>1</v>
      </c>
      <c r="I27" s="6">
        <v>1108550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</row>
    <row r="28" spans="1:25">
      <c r="A28" s="5" t="s">
        <v>35</v>
      </c>
      <c r="B28" s="6" t="str">
        <f>SUM(D28,F28,H28,J28,L28,N28,P28,R28,T28,V28,X28)</f>
        <v>0</v>
      </c>
      <c r="C28" s="6" t="str">
        <f>SUM(E28,G28,I28,K28,M28,O28,Q28,S28,U28,W28,Y28)</f>
        <v>0</v>
      </c>
      <c r="D28" s="6">
        <v>1</v>
      </c>
      <c r="E28" s="6">
        <v>1670300</v>
      </c>
      <c r="F28" s="6">
        <v>0</v>
      </c>
      <c r="G28" s="6">
        <v>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</row>
    <row r="29" spans="1:25">
      <c r="A29" s="5" t="s">
        <v>36</v>
      </c>
      <c r="B29" s="6" t="str">
        <f>SUM(D29,F29,H29,J29,L29,N29,P29,R29,T29,V29,X29)</f>
        <v>0</v>
      </c>
      <c r="C29" s="6" t="str">
        <f>SUM(E29,G29,I29,K29,M29,O29,Q29,S29,U29,W29,Y29)</f>
        <v>0</v>
      </c>
      <c r="D29" s="6">
        <v>1</v>
      </c>
      <c r="E29" s="6">
        <v>1842300</v>
      </c>
      <c r="F29" s="6">
        <v>0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</row>
    <row r="30" spans="1:25">
      <c r="A30" s="5" t="s">
        <v>37</v>
      </c>
      <c r="B30" s="6" t="str">
        <f>SUM(D30,F30,H30,J30,L30,N30,P30,R30,T30,V30,X30)</f>
        <v>0</v>
      </c>
      <c r="C30" s="6" t="str">
        <f>SUM(E30,G30,I30,K30,M30,O30,Q30,S30,U30,W30,Y30)</f>
        <v>0</v>
      </c>
      <c r="D30" s="6">
        <v>0</v>
      </c>
      <c r="E30" s="6">
        <v>0</v>
      </c>
      <c r="F30" s="6">
        <v>1</v>
      </c>
      <c r="G30" s="6">
        <v>35000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6">
        <v>0</v>
      </c>
      <c r="R30" s="6">
        <v>0</v>
      </c>
      <c r="S30" s="6">
        <v>0</v>
      </c>
      <c r="T30" s="6">
        <v>0</v>
      </c>
      <c r="U30" s="6">
        <v>0</v>
      </c>
      <c r="V30" s="6">
        <v>0</v>
      </c>
      <c r="W30" s="6">
        <v>0</v>
      </c>
      <c r="X30" s="6">
        <v>0</v>
      </c>
      <c r="Y30" s="6">
        <v>0</v>
      </c>
    </row>
    <row r="31" spans="1:25">
      <c r="A31" s="5" t="s">
        <v>38</v>
      </c>
      <c r="B31" s="6" t="str">
        <f>SUM(D31,F31,H31,J31,L31,N31,P31,R31,T31,V31,X31)</f>
        <v>0</v>
      </c>
      <c r="C31" s="6" t="str">
        <f>SUM(E31,G31,I31,K31,M31,O31,Q31,S31,U31,W31,Y31)</f>
        <v>0</v>
      </c>
      <c r="D31" s="6">
        <v>1</v>
      </c>
      <c r="E31" s="6">
        <v>253300</v>
      </c>
      <c r="F31" s="6">
        <v>2</v>
      </c>
      <c r="G31" s="6">
        <v>1466600</v>
      </c>
      <c r="H31" s="6">
        <v>1</v>
      </c>
      <c r="I31" s="6">
        <v>316850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  <c r="V31" s="6">
        <v>0</v>
      </c>
      <c r="W31" s="6">
        <v>0</v>
      </c>
      <c r="X31" s="6">
        <v>0</v>
      </c>
      <c r="Y31" s="6">
        <v>0</v>
      </c>
    </row>
    <row r="32" spans="1:25">
      <c r="A32" s="5" t="s">
        <v>39</v>
      </c>
      <c r="B32" s="6" t="str">
        <f>SUM(D32,F32,H32,J32,L32,N32,P32,R32,T32,V32,X32)</f>
        <v>0</v>
      </c>
      <c r="C32" s="6" t="str">
        <f>SUM(E32,G32,I32,K32,M32,O32,Q32,S32,U32,W32,Y32)</f>
        <v>0</v>
      </c>
      <c r="D32" s="6">
        <v>2</v>
      </c>
      <c r="E32" s="6">
        <v>2816600</v>
      </c>
      <c r="F32" s="6">
        <v>0</v>
      </c>
      <c r="G32" s="6">
        <v>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6">
        <v>0</v>
      </c>
      <c r="Y32" s="6">
        <v>0</v>
      </c>
    </row>
    <row r="33" spans="1:25">
      <c r="A33" s="5" t="s">
        <v>40</v>
      </c>
      <c r="B33" s="6" t="str">
        <f>SUM(D33,F33,H33,J33,L33,N33,P33,R33,T33,V33,X33)</f>
        <v>0</v>
      </c>
      <c r="C33" s="6" t="str">
        <f>SUM(E33,G33,I33,K33,M33,O33,Q33,S33,U33,W33,Y33)</f>
        <v>0</v>
      </c>
      <c r="D33" s="6">
        <v>0</v>
      </c>
      <c r="E33" s="6">
        <v>0</v>
      </c>
      <c r="F33" s="6">
        <v>0</v>
      </c>
      <c r="G33" s="6">
        <v>0</v>
      </c>
      <c r="H33" s="6">
        <v>0</v>
      </c>
      <c r="I33" s="6">
        <v>0</v>
      </c>
      <c r="J33" s="6">
        <v>0</v>
      </c>
      <c r="K33" s="6">
        <v>0</v>
      </c>
      <c r="L33" s="6">
        <v>1</v>
      </c>
      <c r="M33" s="6">
        <v>829056</v>
      </c>
      <c r="N33" s="6">
        <v>0</v>
      </c>
      <c r="O33" s="6">
        <v>0</v>
      </c>
      <c r="P33" s="6">
        <v>0</v>
      </c>
      <c r="Q33" s="6">
        <v>0</v>
      </c>
      <c r="R33" s="6">
        <v>0</v>
      </c>
      <c r="S33" s="6">
        <v>0</v>
      </c>
      <c r="T33" s="6">
        <v>0</v>
      </c>
      <c r="U33" s="6">
        <v>0</v>
      </c>
      <c r="V33" s="6">
        <v>0</v>
      </c>
      <c r="W33" s="6">
        <v>0</v>
      </c>
      <c r="X33" s="6">
        <v>0</v>
      </c>
      <c r="Y33" s="6">
        <v>0</v>
      </c>
    </row>
    <row r="34" spans="1:25">
      <c r="A34" s="5" t="s">
        <v>41</v>
      </c>
      <c r="B34" s="6" t="str">
        <f>SUM(D34,F34,H34,J34,L34,N34,P34,R34,T34,V34,X34)</f>
        <v>0</v>
      </c>
      <c r="C34" s="6" t="str">
        <f>SUM(E34,G34,I34,K34,M34,O34,Q34,S34,U34,W34,Y34)</f>
        <v>0</v>
      </c>
      <c r="D34" s="6">
        <v>1</v>
      </c>
      <c r="E34" s="6">
        <v>1308300</v>
      </c>
      <c r="F34" s="6">
        <v>0</v>
      </c>
      <c r="G34" s="6">
        <v>0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  <c r="Q34" s="6">
        <v>0</v>
      </c>
      <c r="R34" s="6">
        <v>0</v>
      </c>
      <c r="S34" s="6">
        <v>0</v>
      </c>
      <c r="T34" s="6">
        <v>0</v>
      </c>
      <c r="U34" s="6">
        <v>0</v>
      </c>
      <c r="V34" s="6">
        <v>0</v>
      </c>
      <c r="W34" s="6">
        <v>0</v>
      </c>
      <c r="X34" s="6">
        <v>0</v>
      </c>
      <c r="Y34" s="6">
        <v>0</v>
      </c>
    </row>
    <row r="35" spans="1:25">
      <c r="A35" s="5" t="s">
        <v>42</v>
      </c>
      <c r="B35" s="6" t="str">
        <f>SUM(D35,F35,H35,J35,L35,N35,P35,R35,T35,V35,X35)</f>
        <v>0</v>
      </c>
      <c r="C35" s="6" t="str">
        <f>SUM(E35,G35,I35,K35,M35,O35,Q35,S35,U35,W35,Y35)</f>
        <v>0</v>
      </c>
      <c r="D35" s="6">
        <v>0</v>
      </c>
      <c r="E35" s="6">
        <v>0</v>
      </c>
      <c r="F35" s="6">
        <v>1</v>
      </c>
      <c r="G35" s="6">
        <v>1553300</v>
      </c>
      <c r="H35" s="6">
        <v>0</v>
      </c>
      <c r="I35" s="6">
        <v>0</v>
      </c>
      <c r="J35" s="6">
        <v>0</v>
      </c>
      <c r="K35" s="6">
        <v>0</v>
      </c>
      <c r="L35" s="6">
        <v>0</v>
      </c>
      <c r="M35" s="6">
        <v>0</v>
      </c>
      <c r="N35" s="6">
        <v>0</v>
      </c>
      <c r="O35" s="6">
        <v>0</v>
      </c>
      <c r="P35" s="6">
        <v>0</v>
      </c>
      <c r="Q35" s="6">
        <v>0</v>
      </c>
      <c r="R35" s="6">
        <v>0</v>
      </c>
      <c r="S35" s="6">
        <v>0</v>
      </c>
      <c r="T35" s="6">
        <v>0</v>
      </c>
      <c r="U35" s="6">
        <v>0</v>
      </c>
      <c r="V35" s="6">
        <v>0</v>
      </c>
      <c r="W35" s="6">
        <v>0</v>
      </c>
      <c r="X35" s="6">
        <v>0</v>
      </c>
      <c r="Y35" s="6">
        <v>0</v>
      </c>
    </row>
    <row r="38" spans="1:25">
      <c r="A38" s="3" t="s">
        <v>4</v>
      </c>
    </row>
    <row r="39" spans="1:25">
      <c r="A39" s="4" t="s">
        <v>28</v>
      </c>
      <c r="B39" s="4" t="s">
        <v>18</v>
      </c>
      <c r="C39" s="4"/>
      <c r="D39" s="4" t="s">
        <v>29</v>
      </c>
      <c r="E39" s="4"/>
      <c r="F39" s="4" t="s">
        <v>30</v>
      </c>
      <c r="G39" s="4"/>
      <c r="H39" s="4" t="s">
        <v>19</v>
      </c>
      <c r="I39" s="4"/>
      <c r="J39" s="4" t="s">
        <v>20</v>
      </c>
      <c r="K39" s="4"/>
      <c r="L39" s="4" t="s">
        <v>21</v>
      </c>
      <c r="M39" s="4"/>
      <c r="N39" s="4" t="s">
        <v>22</v>
      </c>
      <c r="O39" s="4"/>
      <c r="P39" s="4" t="s">
        <v>23</v>
      </c>
      <c r="Q39" s="4"/>
      <c r="R39" s="4" t="s">
        <v>24</v>
      </c>
      <c r="S39" s="4"/>
      <c r="T39" s="4" t="s">
        <v>25</v>
      </c>
      <c r="U39" s="4"/>
      <c r="V39" s="4" t="s">
        <v>26</v>
      </c>
      <c r="W39" s="4"/>
      <c r="X39" s="4" t="s">
        <v>27</v>
      </c>
      <c r="Y39" s="4"/>
    </row>
    <row r="40" spans="1:25">
      <c r="A40" s="4"/>
      <c r="B40" s="4" t="s">
        <v>10</v>
      </c>
      <c r="C40" s="4" t="s">
        <v>11</v>
      </c>
      <c r="D40" s="4" t="s">
        <v>10</v>
      </c>
      <c r="E40" s="4" t="s">
        <v>11</v>
      </c>
      <c r="F40" s="4" t="s">
        <v>10</v>
      </c>
      <c r="G40" s="4" t="s">
        <v>11</v>
      </c>
      <c r="H40" s="4" t="s">
        <v>10</v>
      </c>
      <c r="I40" s="4" t="s">
        <v>11</v>
      </c>
      <c r="J40" s="4" t="s">
        <v>10</v>
      </c>
      <c r="K40" s="4" t="s">
        <v>11</v>
      </c>
      <c r="L40" s="4" t="s">
        <v>10</v>
      </c>
      <c r="M40" s="4" t="s">
        <v>11</v>
      </c>
      <c r="N40" s="4" t="s">
        <v>10</v>
      </c>
      <c r="O40" s="4" t="s">
        <v>11</v>
      </c>
      <c r="P40" s="4" t="s">
        <v>10</v>
      </c>
      <c r="Q40" s="4" t="s">
        <v>11</v>
      </c>
      <c r="R40" s="4" t="s">
        <v>10</v>
      </c>
      <c r="S40" s="4" t="s">
        <v>11</v>
      </c>
      <c r="T40" s="4" t="s">
        <v>10</v>
      </c>
      <c r="U40" s="4" t="s">
        <v>11</v>
      </c>
      <c r="V40" s="4" t="s">
        <v>10</v>
      </c>
      <c r="W40" s="4" t="s">
        <v>11</v>
      </c>
      <c r="X40" s="4" t="s">
        <v>10</v>
      </c>
      <c r="Y40" s="4" t="s">
        <v>11</v>
      </c>
    </row>
    <row r="41" spans="1:25">
      <c r="A41" s="5" t="s">
        <v>18</v>
      </c>
      <c r="B41" s="6" t="str">
        <f>SUM(D41,F41,H41,J41,L41,N41,P41,R41,T41,V41,X41)</f>
        <v>0</v>
      </c>
      <c r="C41" s="6" t="str">
        <f>SUM(E41,G41,I41,K41,M41,O41,Q41,S41,U41,W41,Y41)</f>
        <v>0</v>
      </c>
      <c r="D41" s="6" t="str">
        <f>SUM(D42:D42)</f>
        <v>0</v>
      </c>
      <c r="E41" s="6" t="str">
        <f>SUM(E42:E42)</f>
        <v>0</v>
      </c>
      <c r="F41" s="6" t="str">
        <f>SUM(F42:F42)</f>
        <v>0</v>
      </c>
      <c r="G41" s="6" t="str">
        <f>SUM(G42:G42)</f>
        <v>0</v>
      </c>
      <c r="H41" s="6" t="str">
        <f>SUM(H42:H42)</f>
        <v>0</v>
      </c>
      <c r="I41" s="6" t="str">
        <f>SUM(I42:I42)</f>
        <v>0</v>
      </c>
      <c r="J41" s="6" t="str">
        <f>SUM(J42:J42)</f>
        <v>0</v>
      </c>
      <c r="K41" s="6" t="str">
        <f>SUM(K42:K42)</f>
        <v>0</v>
      </c>
      <c r="L41" s="6" t="str">
        <f>SUM(L42:L42)</f>
        <v>0</v>
      </c>
      <c r="M41" s="6" t="str">
        <f>SUM(M42:M42)</f>
        <v>0</v>
      </c>
      <c r="N41" s="6" t="str">
        <f>SUM(N42:N42)</f>
        <v>0</v>
      </c>
      <c r="O41" s="6" t="str">
        <f>SUM(O42:O42)</f>
        <v>0</v>
      </c>
      <c r="P41" s="6" t="str">
        <f>SUM(P42:P42)</f>
        <v>0</v>
      </c>
      <c r="Q41" s="6" t="str">
        <f>SUM(Q42:Q42)</f>
        <v>0</v>
      </c>
      <c r="R41" s="6" t="str">
        <f>SUM(R42:R42)</f>
        <v>0</v>
      </c>
      <c r="S41" s="6" t="str">
        <f>SUM(S42:S42)</f>
        <v>0</v>
      </c>
      <c r="T41" s="6" t="str">
        <f>SUM(T42:T42)</f>
        <v>0</v>
      </c>
      <c r="U41" s="6" t="str">
        <f>SUM(U42:U42)</f>
        <v>0</v>
      </c>
      <c r="V41" s="6" t="str">
        <f>SUM(V42:V42)</f>
        <v>0</v>
      </c>
      <c r="W41" s="6" t="str">
        <f>SUM(W42:W42)</f>
        <v>0</v>
      </c>
      <c r="X41" s="6" t="str">
        <f>SUM(X42:X42)</f>
        <v>0</v>
      </c>
      <c r="Y41" s="6" t="str">
        <f>SUM(Y42:Y42)</f>
        <v>0</v>
      </c>
    </row>
    <row r="42" spans="1:25">
      <c r="A42" s="5" t="s">
        <v>31</v>
      </c>
      <c r="B42" s="6" t="str">
        <f>SUM(D42,F42,H42,J42,L42,N42,P42,R42,T42,V42,X42)</f>
        <v>0</v>
      </c>
      <c r="C42" s="6" t="str">
        <f>SUM(E42,G42,I42,K42,M42,O42,Q42,S42,U42,W42,Y42)</f>
        <v>0</v>
      </c>
      <c r="D42" s="6">
        <v>0</v>
      </c>
      <c r="E42" s="6">
        <v>0</v>
      </c>
      <c r="F42" s="6">
        <v>2</v>
      </c>
      <c r="G42" s="6">
        <v>4002600</v>
      </c>
      <c r="H42" s="6">
        <v>0</v>
      </c>
      <c r="I42" s="6">
        <v>0</v>
      </c>
      <c r="J42" s="6">
        <v>0</v>
      </c>
      <c r="K42" s="6">
        <v>0</v>
      </c>
      <c r="L42" s="6">
        <v>0</v>
      </c>
      <c r="M42" s="6">
        <v>0</v>
      </c>
      <c r="N42" s="6">
        <v>0</v>
      </c>
      <c r="O42" s="6">
        <v>0</v>
      </c>
      <c r="P42" s="6">
        <v>0</v>
      </c>
      <c r="Q42" s="6">
        <v>0</v>
      </c>
      <c r="R42" s="6">
        <v>0</v>
      </c>
      <c r="S42" s="6">
        <v>0</v>
      </c>
      <c r="T42" s="6">
        <v>0</v>
      </c>
      <c r="U42" s="6">
        <v>0</v>
      </c>
      <c r="V42" s="6">
        <v>0</v>
      </c>
      <c r="W42" s="6">
        <v>0</v>
      </c>
      <c r="X42" s="6">
        <v>0</v>
      </c>
      <c r="Y42" s="6">
        <v>0</v>
      </c>
    </row>
    <row r="45" spans="1:25">
      <c r="A45" s="3" t="s">
        <v>43</v>
      </c>
    </row>
    <row r="46" spans="1:25">
      <c r="A46" s="4" t="s">
        <v>28</v>
      </c>
      <c r="B46" s="4" t="s">
        <v>18</v>
      </c>
      <c r="C46" s="4"/>
      <c r="D46" s="4" t="s">
        <v>29</v>
      </c>
      <c r="E46" s="4"/>
      <c r="F46" s="4" t="s">
        <v>30</v>
      </c>
      <c r="G46" s="4"/>
      <c r="H46" s="4" t="s">
        <v>19</v>
      </c>
      <c r="I46" s="4"/>
      <c r="J46" s="4" t="s">
        <v>20</v>
      </c>
      <c r="K46" s="4"/>
      <c r="L46" s="4" t="s">
        <v>21</v>
      </c>
      <c r="M46" s="4"/>
      <c r="N46" s="4" t="s">
        <v>22</v>
      </c>
      <c r="O46" s="4"/>
      <c r="P46" s="4" t="s">
        <v>23</v>
      </c>
      <c r="Q46" s="4"/>
      <c r="R46" s="4" t="s">
        <v>24</v>
      </c>
      <c r="S46" s="4"/>
      <c r="T46" s="4" t="s">
        <v>25</v>
      </c>
      <c r="U46" s="4"/>
      <c r="V46" s="4" t="s">
        <v>26</v>
      </c>
      <c r="W46" s="4"/>
      <c r="X46" s="4" t="s">
        <v>27</v>
      </c>
      <c r="Y46" s="4"/>
    </row>
    <row r="47" spans="1:25">
      <c r="A47" s="4"/>
      <c r="B47" s="4" t="s">
        <v>10</v>
      </c>
      <c r="C47" s="4" t="s">
        <v>11</v>
      </c>
      <c r="D47" s="4" t="s">
        <v>10</v>
      </c>
      <c r="E47" s="4" t="s">
        <v>11</v>
      </c>
      <c r="F47" s="4" t="s">
        <v>10</v>
      </c>
      <c r="G47" s="4" t="s">
        <v>11</v>
      </c>
      <c r="H47" s="4" t="s">
        <v>10</v>
      </c>
      <c r="I47" s="4" t="s">
        <v>11</v>
      </c>
      <c r="J47" s="4" t="s">
        <v>10</v>
      </c>
      <c r="K47" s="4" t="s">
        <v>11</v>
      </c>
      <c r="L47" s="4" t="s">
        <v>10</v>
      </c>
      <c r="M47" s="4" t="s">
        <v>11</v>
      </c>
      <c r="N47" s="4" t="s">
        <v>10</v>
      </c>
      <c r="O47" s="4" t="s">
        <v>11</v>
      </c>
      <c r="P47" s="4" t="s">
        <v>10</v>
      </c>
      <c r="Q47" s="4" t="s">
        <v>11</v>
      </c>
      <c r="R47" s="4" t="s">
        <v>10</v>
      </c>
      <c r="S47" s="4" t="s">
        <v>11</v>
      </c>
      <c r="T47" s="4" t="s">
        <v>10</v>
      </c>
      <c r="U47" s="4" t="s">
        <v>11</v>
      </c>
      <c r="V47" s="4" t="s">
        <v>10</v>
      </c>
      <c r="W47" s="4" t="s">
        <v>11</v>
      </c>
      <c r="X47" s="4" t="s">
        <v>10</v>
      </c>
      <c r="Y47" s="4" t="s">
        <v>11</v>
      </c>
    </row>
    <row r="48" spans="1:25">
      <c r="A48" s="5" t="s">
        <v>18</v>
      </c>
      <c r="B48" s="6" t="str">
        <f>SUM(D48,F48,H48,J48,L48,N48,P48,R48,T48,V48,X48)</f>
        <v>0</v>
      </c>
      <c r="C48" s="6" t="str">
        <f>SUM(E48,G48,I48,K48,M48,O48,Q48,S48,U48,W48,Y48)</f>
        <v>0</v>
      </c>
      <c r="D48" s="6" t="str">
        <f>SUM(D49:D57)</f>
        <v>0</v>
      </c>
      <c r="E48" s="6" t="str">
        <f>SUM(E49:E57)</f>
        <v>0</v>
      </c>
      <c r="F48" s="6" t="str">
        <f>SUM(F49:F57)</f>
        <v>0</v>
      </c>
      <c r="G48" s="6" t="str">
        <f>SUM(G49:G57)</f>
        <v>0</v>
      </c>
      <c r="H48" s="6" t="str">
        <f>SUM(H49:H57)</f>
        <v>0</v>
      </c>
      <c r="I48" s="6" t="str">
        <f>SUM(I49:I57)</f>
        <v>0</v>
      </c>
      <c r="J48" s="6" t="str">
        <f>SUM(J49:J57)</f>
        <v>0</v>
      </c>
      <c r="K48" s="6" t="str">
        <f>SUM(K49:K57)</f>
        <v>0</v>
      </c>
      <c r="L48" s="6" t="str">
        <f>SUM(L49:L57)</f>
        <v>0</v>
      </c>
      <c r="M48" s="6" t="str">
        <f>SUM(M49:M57)</f>
        <v>0</v>
      </c>
      <c r="N48" s="6" t="str">
        <f>SUM(N49:N57)</f>
        <v>0</v>
      </c>
      <c r="O48" s="6" t="str">
        <f>SUM(O49:O57)</f>
        <v>0</v>
      </c>
      <c r="P48" s="6" t="str">
        <f>SUM(P49:P57)</f>
        <v>0</v>
      </c>
      <c r="Q48" s="6" t="str">
        <f>SUM(Q49:Q57)</f>
        <v>0</v>
      </c>
      <c r="R48" s="6" t="str">
        <f>SUM(R49:R57)</f>
        <v>0</v>
      </c>
      <c r="S48" s="6" t="str">
        <f>SUM(S49:S57)</f>
        <v>0</v>
      </c>
      <c r="T48" s="6" t="str">
        <f>SUM(T49:T57)</f>
        <v>0</v>
      </c>
      <c r="U48" s="6" t="str">
        <f>SUM(U49:U57)</f>
        <v>0</v>
      </c>
      <c r="V48" s="6" t="str">
        <f>SUM(V49:V57)</f>
        <v>0</v>
      </c>
      <c r="W48" s="6" t="str">
        <f>SUM(W49:W57)</f>
        <v>0</v>
      </c>
      <c r="X48" s="6" t="str">
        <f>SUM(X49:X57)</f>
        <v>0</v>
      </c>
      <c r="Y48" s="6" t="str">
        <f>SUM(Y49:Y57)</f>
        <v>0</v>
      </c>
    </row>
    <row r="49" spans="1:25">
      <c r="A49" s="5" t="s">
        <v>44</v>
      </c>
      <c r="B49" s="6" t="str">
        <f>SUM(D49,F49,H49,J49,L49,N49,P49,R49,T49,V49,X49)</f>
        <v>0</v>
      </c>
      <c r="C49" s="6" t="str">
        <f>SUM(E49,G49,I49,K49,M49,O49,Q49,S49,U49,W49,Y49)</f>
        <v>0</v>
      </c>
      <c r="D49" s="6">
        <v>0</v>
      </c>
      <c r="E49" s="6">
        <v>0</v>
      </c>
      <c r="F49" s="6">
        <v>0</v>
      </c>
      <c r="G49" s="6">
        <v>0</v>
      </c>
      <c r="H49" s="6">
        <v>3</v>
      </c>
      <c r="I49" s="6">
        <v>204525</v>
      </c>
      <c r="J49" s="6">
        <v>0</v>
      </c>
      <c r="K49" s="6">
        <v>0</v>
      </c>
      <c r="L49" s="6">
        <v>0</v>
      </c>
      <c r="M49" s="6">
        <v>0</v>
      </c>
      <c r="N49" s="6">
        <v>0</v>
      </c>
      <c r="O49" s="6">
        <v>0</v>
      </c>
      <c r="P49" s="6">
        <v>0</v>
      </c>
      <c r="Q49" s="6">
        <v>0</v>
      </c>
      <c r="R49" s="6">
        <v>0</v>
      </c>
      <c r="S49" s="6">
        <v>0</v>
      </c>
      <c r="T49" s="6">
        <v>0</v>
      </c>
      <c r="U49" s="6">
        <v>0</v>
      </c>
      <c r="V49" s="6">
        <v>0</v>
      </c>
      <c r="W49" s="6">
        <v>0</v>
      </c>
      <c r="X49" s="6">
        <v>0</v>
      </c>
      <c r="Y49" s="6">
        <v>0</v>
      </c>
    </row>
    <row r="50" spans="1:25">
      <c r="A50" s="5" t="s">
        <v>37</v>
      </c>
      <c r="B50" s="6" t="str">
        <f>SUM(D50,F50,H50,J50,L50,N50,P50,R50,T50,V50,X50)</f>
        <v>0</v>
      </c>
      <c r="C50" s="6" t="str">
        <f>SUM(E50,G50,I50,K50,M50,O50,Q50,S50,U50,W50,Y50)</f>
        <v>0</v>
      </c>
      <c r="D50" s="6">
        <v>0</v>
      </c>
      <c r="E50" s="6">
        <v>0</v>
      </c>
      <c r="F50" s="6">
        <v>1</v>
      </c>
      <c r="G50" s="6">
        <v>35000</v>
      </c>
      <c r="H50" s="6">
        <v>1</v>
      </c>
      <c r="I50" s="6">
        <v>65000</v>
      </c>
      <c r="J50" s="6">
        <v>0</v>
      </c>
      <c r="K50" s="6">
        <v>0</v>
      </c>
      <c r="L50" s="6">
        <v>0</v>
      </c>
      <c r="M50" s="6">
        <v>0</v>
      </c>
      <c r="N50" s="6">
        <v>0</v>
      </c>
      <c r="O50" s="6">
        <v>0</v>
      </c>
      <c r="P50" s="6">
        <v>0</v>
      </c>
      <c r="Q50" s="6">
        <v>0</v>
      </c>
      <c r="R50" s="6">
        <v>0</v>
      </c>
      <c r="S50" s="6">
        <v>0</v>
      </c>
      <c r="T50" s="6">
        <v>0</v>
      </c>
      <c r="U50" s="6">
        <v>0</v>
      </c>
      <c r="V50" s="6">
        <v>0</v>
      </c>
      <c r="W50" s="6">
        <v>0</v>
      </c>
      <c r="X50" s="6">
        <v>0</v>
      </c>
      <c r="Y50" s="6">
        <v>0</v>
      </c>
    </row>
    <row r="51" spans="1:25">
      <c r="A51" s="5" t="s">
        <v>33</v>
      </c>
      <c r="B51" s="6" t="str">
        <f>SUM(D51,F51,H51,J51,L51,N51,P51,R51,T51,V51,X51)</f>
        <v>0</v>
      </c>
      <c r="C51" s="6" t="str">
        <f>SUM(E51,G51,I51,K51,M51,O51,Q51,S51,U51,W51,Y51)</f>
        <v>0</v>
      </c>
      <c r="D51" s="6">
        <v>0</v>
      </c>
      <c r="E51" s="6">
        <v>0</v>
      </c>
      <c r="F51" s="6">
        <v>5</v>
      </c>
      <c r="G51" s="6">
        <v>8445500</v>
      </c>
      <c r="H51" s="6">
        <v>0</v>
      </c>
      <c r="I51" s="6">
        <v>0</v>
      </c>
      <c r="J51" s="6">
        <v>0</v>
      </c>
      <c r="K51" s="6">
        <v>0</v>
      </c>
      <c r="L51" s="6">
        <v>0</v>
      </c>
      <c r="M51" s="6">
        <v>0</v>
      </c>
      <c r="N51" s="6">
        <v>0</v>
      </c>
      <c r="O51" s="6">
        <v>0</v>
      </c>
      <c r="P51" s="6">
        <v>0</v>
      </c>
      <c r="Q51" s="6">
        <v>0</v>
      </c>
      <c r="R51" s="6">
        <v>0</v>
      </c>
      <c r="S51" s="6">
        <v>0</v>
      </c>
      <c r="T51" s="6">
        <v>0</v>
      </c>
      <c r="U51" s="6">
        <v>0</v>
      </c>
      <c r="V51" s="6">
        <v>0</v>
      </c>
      <c r="W51" s="6">
        <v>0</v>
      </c>
      <c r="X51" s="6">
        <v>0</v>
      </c>
      <c r="Y51" s="6">
        <v>0</v>
      </c>
    </row>
    <row r="52" spans="1:25">
      <c r="A52" s="5" t="s">
        <v>34</v>
      </c>
      <c r="B52" s="6" t="str">
        <f>SUM(D52,F52,H52,J52,L52,N52,P52,R52,T52,V52,X52)</f>
        <v>0</v>
      </c>
      <c r="C52" s="6" t="str">
        <f>SUM(E52,G52,I52,K52,M52,O52,Q52,S52,U52,W52,Y52)</f>
        <v>0</v>
      </c>
      <c r="D52" s="6">
        <v>0</v>
      </c>
      <c r="E52" s="6">
        <v>0</v>
      </c>
      <c r="F52" s="6">
        <v>1</v>
      </c>
      <c r="G52" s="6">
        <v>1153300</v>
      </c>
      <c r="H52" s="6">
        <v>0</v>
      </c>
      <c r="I52" s="6">
        <v>0</v>
      </c>
      <c r="J52" s="6">
        <v>0</v>
      </c>
      <c r="K52" s="6">
        <v>0</v>
      </c>
      <c r="L52" s="6">
        <v>0</v>
      </c>
      <c r="M52" s="6">
        <v>0</v>
      </c>
      <c r="N52" s="6">
        <v>0</v>
      </c>
      <c r="O52" s="6">
        <v>0</v>
      </c>
      <c r="P52" s="6">
        <v>0</v>
      </c>
      <c r="Q52" s="6">
        <v>0</v>
      </c>
      <c r="R52" s="6">
        <v>0</v>
      </c>
      <c r="S52" s="6">
        <v>0</v>
      </c>
      <c r="T52" s="6">
        <v>0</v>
      </c>
      <c r="U52" s="6">
        <v>0</v>
      </c>
      <c r="V52" s="6">
        <v>0</v>
      </c>
      <c r="W52" s="6">
        <v>0</v>
      </c>
      <c r="X52" s="6">
        <v>0</v>
      </c>
      <c r="Y52" s="6">
        <v>0</v>
      </c>
    </row>
    <row r="53" spans="1:25">
      <c r="A53" s="5" t="s">
        <v>38</v>
      </c>
      <c r="B53" s="6" t="str">
        <f>SUM(D53,F53,H53,J53,L53,N53,P53,R53,T53,V53,X53)</f>
        <v>0</v>
      </c>
      <c r="C53" s="6" t="str">
        <f>SUM(E53,G53,I53,K53,M53,O53,Q53,S53,U53,W53,Y53)</f>
        <v>0</v>
      </c>
      <c r="D53" s="6">
        <v>0</v>
      </c>
      <c r="E53" s="6">
        <v>0</v>
      </c>
      <c r="F53" s="6">
        <v>2</v>
      </c>
      <c r="G53" s="6">
        <v>1021600</v>
      </c>
      <c r="H53" s="6">
        <v>0</v>
      </c>
      <c r="I53" s="6">
        <v>0</v>
      </c>
      <c r="J53" s="6">
        <v>0</v>
      </c>
      <c r="K53" s="6">
        <v>0</v>
      </c>
      <c r="L53" s="6">
        <v>0</v>
      </c>
      <c r="M53" s="6">
        <v>0</v>
      </c>
      <c r="N53" s="6">
        <v>0</v>
      </c>
      <c r="O53" s="6">
        <v>0</v>
      </c>
      <c r="P53" s="6">
        <v>0</v>
      </c>
      <c r="Q53" s="6">
        <v>0</v>
      </c>
      <c r="R53" s="6">
        <v>0</v>
      </c>
      <c r="S53" s="6">
        <v>0</v>
      </c>
      <c r="T53" s="6">
        <v>0</v>
      </c>
      <c r="U53" s="6">
        <v>0</v>
      </c>
      <c r="V53" s="6">
        <v>0</v>
      </c>
      <c r="W53" s="6">
        <v>0</v>
      </c>
      <c r="X53" s="6">
        <v>0</v>
      </c>
      <c r="Y53" s="6">
        <v>0</v>
      </c>
    </row>
    <row r="54" spans="1:25">
      <c r="A54" s="5" t="s">
        <v>45</v>
      </c>
      <c r="B54" s="6" t="str">
        <f>SUM(D54,F54,H54,J54,L54,N54,P54,R54,T54,V54,X54)</f>
        <v>0</v>
      </c>
      <c r="C54" s="6" t="str">
        <f>SUM(E54,G54,I54,K54,M54,O54,Q54,S54,U54,W54,Y54)</f>
        <v>0</v>
      </c>
      <c r="D54" s="6">
        <v>0</v>
      </c>
      <c r="E54" s="6">
        <v>0</v>
      </c>
      <c r="F54" s="6">
        <v>1</v>
      </c>
      <c r="G54" s="6">
        <v>1628300</v>
      </c>
      <c r="H54" s="6">
        <v>0</v>
      </c>
      <c r="I54" s="6">
        <v>0</v>
      </c>
      <c r="J54" s="6">
        <v>0</v>
      </c>
      <c r="K54" s="6">
        <v>0</v>
      </c>
      <c r="L54" s="6">
        <v>0</v>
      </c>
      <c r="M54" s="6">
        <v>0</v>
      </c>
      <c r="N54" s="6">
        <v>0</v>
      </c>
      <c r="O54" s="6">
        <v>0</v>
      </c>
      <c r="P54" s="6">
        <v>0</v>
      </c>
      <c r="Q54" s="6">
        <v>0</v>
      </c>
      <c r="R54" s="6">
        <v>0</v>
      </c>
      <c r="S54" s="6">
        <v>0</v>
      </c>
      <c r="T54" s="6">
        <v>0</v>
      </c>
      <c r="U54" s="6">
        <v>0</v>
      </c>
      <c r="V54" s="6">
        <v>0</v>
      </c>
      <c r="W54" s="6">
        <v>0</v>
      </c>
      <c r="X54" s="6">
        <v>0</v>
      </c>
      <c r="Y54" s="6">
        <v>0</v>
      </c>
    </row>
    <row r="55" spans="1:25">
      <c r="A55" s="5" t="s">
        <v>32</v>
      </c>
      <c r="B55" s="6" t="str">
        <f>SUM(D55,F55,H55,J55,L55,N55,P55,R55,T55,V55,X55)</f>
        <v>0</v>
      </c>
      <c r="C55" s="6" t="str">
        <f>SUM(E55,G55,I55,K55,M55,O55,Q55,S55,U55,W55,Y55)</f>
        <v>0</v>
      </c>
      <c r="D55" s="6">
        <v>0</v>
      </c>
      <c r="E55" s="6">
        <v>0</v>
      </c>
      <c r="F55" s="6">
        <v>1</v>
      </c>
      <c r="G55" s="6">
        <v>733300</v>
      </c>
      <c r="H55" s="6">
        <v>0</v>
      </c>
      <c r="I55" s="6">
        <v>0</v>
      </c>
      <c r="J55" s="6">
        <v>0</v>
      </c>
      <c r="K55" s="6">
        <v>0</v>
      </c>
      <c r="L55" s="6">
        <v>0</v>
      </c>
      <c r="M55" s="6">
        <v>0</v>
      </c>
      <c r="N55" s="6">
        <v>0</v>
      </c>
      <c r="O55" s="6">
        <v>0</v>
      </c>
      <c r="P55" s="6">
        <v>0</v>
      </c>
      <c r="Q55" s="6">
        <v>0</v>
      </c>
      <c r="R55" s="6">
        <v>0</v>
      </c>
      <c r="S55" s="6">
        <v>0</v>
      </c>
      <c r="T55" s="6">
        <v>0</v>
      </c>
      <c r="U55" s="6">
        <v>0</v>
      </c>
      <c r="V55" s="6">
        <v>0</v>
      </c>
      <c r="W55" s="6">
        <v>0</v>
      </c>
      <c r="X55" s="6">
        <v>0</v>
      </c>
      <c r="Y55" s="6">
        <v>0</v>
      </c>
    </row>
    <row r="56" spans="1:25">
      <c r="A56" s="5" t="s">
        <v>31</v>
      </c>
      <c r="B56" s="6" t="str">
        <f>SUM(D56,F56,H56,J56,L56,N56,P56,R56,T56,V56,X56)</f>
        <v>0</v>
      </c>
      <c r="C56" s="6" t="str">
        <f>SUM(E56,G56,I56,K56,M56,O56,Q56,S56,U56,W56,Y56)</f>
        <v>0</v>
      </c>
      <c r="D56" s="6">
        <v>0</v>
      </c>
      <c r="E56" s="6">
        <v>0</v>
      </c>
      <c r="F56" s="6">
        <v>1</v>
      </c>
      <c r="G56" s="6">
        <v>1981300</v>
      </c>
      <c r="H56" s="6">
        <v>0</v>
      </c>
      <c r="I56" s="6">
        <v>0</v>
      </c>
      <c r="J56" s="6">
        <v>0</v>
      </c>
      <c r="K56" s="6">
        <v>0</v>
      </c>
      <c r="L56" s="6">
        <v>0</v>
      </c>
      <c r="M56" s="6">
        <v>0</v>
      </c>
      <c r="N56" s="6">
        <v>0</v>
      </c>
      <c r="O56" s="6">
        <v>0</v>
      </c>
      <c r="P56" s="6">
        <v>0</v>
      </c>
      <c r="Q56" s="6">
        <v>0</v>
      </c>
      <c r="R56" s="6">
        <v>0</v>
      </c>
      <c r="S56" s="6">
        <v>0</v>
      </c>
      <c r="T56" s="6">
        <v>0</v>
      </c>
      <c r="U56" s="6">
        <v>0</v>
      </c>
      <c r="V56" s="6">
        <v>0</v>
      </c>
      <c r="W56" s="6">
        <v>0</v>
      </c>
      <c r="X56" s="6">
        <v>0</v>
      </c>
      <c r="Y56" s="6">
        <v>0</v>
      </c>
    </row>
    <row r="57" spans="1:25">
      <c r="A57" s="5" t="s">
        <v>39</v>
      </c>
      <c r="B57" s="6" t="str">
        <f>SUM(D57,F57,H57,J57,L57,N57,P57,R57,T57,V57,X57)</f>
        <v>0</v>
      </c>
      <c r="C57" s="6" t="str">
        <f>SUM(E57,G57,I57,K57,M57,O57,Q57,S57,U57,W57,Y57)</f>
        <v>0</v>
      </c>
      <c r="D57" s="6">
        <v>0</v>
      </c>
      <c r="E57" s="6">
        <v>0</v>
      </c>
      <c r="F57" s="6">
        <v>0</v>
      </c>
      <c r="G57" s="6">
        <v>0</v>
      </c>
      <c r="H57" s="6">
        <v>0</v>
      </c>
      <c r="I57" s="6">
        <v>0</v>
      </c>
      <c r="J57" s="6">
        <v>0</v>
      </c>
      <c r="K57" s="6">
        <v>0</v>
      </c>
      <c r="L57" s="6">
        <v>0</v>
      </c>
      <c r="M57" s="6">
        <v>0</v>
      </c>
      <c r="N57" s="6">
        <v>1</v>
      </c>
      <c r="O57" s="6">
        <v>1563100</v>
      </c>
      <c r="P57" s="6">
        <v>0</v>
      </c>
      <c r="Q57" s="6">
        <v>0</v>
      </c>
      <c r="R57" s="6">
        <v>0</v>
      </c>
      <c r="S57" s="6">
        <v>0</v>
      </c>
      <c r="T57" s="6">
        <v>0</v>
      </c>
      <c r="U57" s="6">
        <v>0</v>
      </c>
      <c r="V57" s="6">
        <v>0</v>
      </c>
      <c r="W57" s="6">
        <v>0</v>
      </c>
      <c r="X57" s="6">
        <v>0</v>
      </c>
      <c r="Y57" s="6">
        <v>0</v>
      </c>
    </row>
    <row r="60" spans="1:25">
      <c r="A60" s="3" t="s">
        <v>46</v>
      </c>
    </row>
    <row r="61" spans="1:25">
      <c r="A61" s="4" t="s">
        <v>47</v>
      </c>
      <c r="B61" s="10" t="s">
        <v>10</v>
      </c>
      <c r="C61" s="10" t="s">
        <v>11</v>
      </c>
      <c r="D61" s="11" t="s">
        <v>48</v>
      </c>
    </row>
    <row r="62" spans="1:25">
      <c r="A62" s="5" t="s">
        <v>49</v>
      </c>
      <c r="B62" s="6">
        <v>2</v>
      </c>
      <c r="C62" s="6">
        <v>4002600</v>
      </c>
      <c r="D62" s="9" t="str">
        <f>ROUND((B62/B8),4)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39:A40"/>
    <mergeCell ref="B39:C39"/>
    <mergeCell ref="D39:E39"/>
    <mergeCell ref="F39:G39"/>
    <mergeCell ref="H39:I39"/>
    <mergeCell ref="J39:K39"/>
    <mergeCell ref="L39:M39"/>
    <mergeCell ref="N39:O39"/>
    <mergeCell ref="P39:Q39"/>
    <mergeCell ref="R39:S39"/>
    <mergeCell ref="T39:U39"/>
    <mergeCell ref="V39:W39"/>
    <mergeCell ref="X39:Y39"/>
    <mergeCell ref="A46:A47"/>
    <mergeCell ref="B46:C46"/>
    <mergeCell ref="D46:E46"/>
    <mergeCell ref="F46:G46"/>
    <mergeCell ref="H46:I46"/>
    <mergeCell ref="J46:K46"/>
    <mergeCell ref="L46:M46"/>
    <mergeCell ref="N46:O46"/>
    <mergeCell ref="P46:Q46"/>
    <mergeCell ref="R46:S46"/>
    <mergeCell ref="T46:U46"/>
    <mergeCell ref="V46:W46"/>
    <mergeCell ref="X46:Y4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2023-03-29T06:00:02+07:00</dcterms:created>
  <dcterms:modified xsi:type="dcterms:W3CDTF">2023-03-29T06:00:02+07:00</dcterms:modified>
  <dc:title>Untitled Spreadsheet</dc:title>
  <dc:description/>
  <dc:subject/>
  <cp:keywords/>
  <cp:category/>
</cp:coreProperties>
</file>