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<sst xmlns="http://schemas.openxmlformats.org/spreadsheetml/2006/main" uniqueCount="56">
  <si>
    <t>SCHOOL PORTAL REPORT</t>
  </si>
  <si>
    <t>Request data: Export data of D-1, 2023-03-23 00:00:00 ~ 2023-03-23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</si>
  <si>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</si>
  <si>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</si>
  <si>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</si>
  <si>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</si>
  <si>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</si>
  <si>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</si>
  <si>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</si>
  <si>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</si>
  <si>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</si>
  <si>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</si>
  <si>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</si>
  <si>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</si>
  <si>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</si>
  <si>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</si>
  <si>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</si>
  <si>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</si>
  <si>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</si>
  <si>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</si>
  <si>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</si>
  <si>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</si>
  <si>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</si>
  <si>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</si>
  <si>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</si>
  <si>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</si>
  <si>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</si>
  <si>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</si>
  <si>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</si>
  <si>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</si>
  <si>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</si>
  <si>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TTHUANDONG</t>
  </si>
  <si>
    <t>THCSNVL</t>
  </si>
  <si>
    <t>THCSTTHANH</t>
  </si>
  <si>
    <t>TTGDTXQ1</t>
  </si>
  <si>
    <t>THPHUHUU</t>
  </si>
  <si>
    <t>HAHUYGIAP</t>
  </si>
  <si>
    <t>THNSONHA</t>
  </si>
  <si>
    <t>TRUONGMN13</t>
  </si>
  <si>
    <t>THMYTHUY</t>
  </si>
  <si>
    <t>MNHOAMAITD</t>
  </si>
  <si>
    <t>THCSHBINH</t>
  </si>
  <si>
    <t>THLINHDONG</t>
  </si>
  <si>
    <t>THCSPHUHUU</t>
  </si>
  <si>
    <t>MNHONGYEN1</t>
  </si>
  <si>
    <t>THHOABINH</t>
  </si>
  <si>
    <t>MNHOAMAIQ3</t>
  </si>
  <si>
    <t>MAMNON12TB</t>
  </si>
  <si>
    <t>Cancel Transaction</t>
  </si>
  <si>
    <t>NGUYENHIEN</t>
  </si>
  <si>
    <t>Sort by error code</t>
  </si>
  <si>
    <t>Error Code</t>
  </si>
  <si>
    <t>Rate (%)</t>
  </si>
  <si>
    <t>475-Thất bại</t>
  </si>
  <si>
    <t>PG_ER25-Giao dịch bị từ chối bởi chính sách của Ngân hàng (Nếu khách hàng bị trừ tiền thì sẽ được hoàn lại). Vui lòng thử lại sau hoặc sử dụng thẻ khác</t>
  </si>
  <si>
    <t>PG_ER16-OTP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</si>
</sst>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73"/>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58</v>
      </c>
      <c r="C7" s="6">
        <v>107013720</v>
      </c>
      <c r="E7" s="5" t="s">
        <v>15</v>
      </c>
      <c r="F7" s="6">
        <v>43</v>
      </c>
      <c r="G7" s="6">
        <v>79619400</v>
      </c>
      <c r="H7" s="9" t="str">
        <f>ROUND((F7/L7),4)</f>
        <v>0</v>
      </c>
      <c r="I7" s="6">
        <v>0</v>
      </c>
      <c r="J7" s="6">
        <v>0</v>
      </c>
      <c r="K7" s="9" t="str">
        <f>ROUND((I7/L7),4)</f>
        <v>0</v>
      </c>
      <c r="L7" s="6" t="str">
        <f>SUM(F7,I7)</f>
        <v>0</v>
      </c>
      <c r="M7" s="6" t="str">
        <f>SUM(G7,J7)</f>
        <v>0</v>
      </c>
    </row>
    <row r="8" spans="1:25">
      <c r="A8" s="5" t="s">
        <v>16</v>
      </c>
      <c r="B8" s="6">
        <v>5</v>
      </c>
      <c r="C8" s="6">
        <v>7666680</v>
      </c>
      <c r="E8" s="5" t="s">
        <v>17</v>
      </c>
      <c r="F8" s="6">
        <v>9</v>
      </c>
      <c r="G8" s="6">
        <v>16615700</v>
      </c>
      <c r="H8" s="9" t="str">
        <f>ROUND((F8/L8),4)</f>
        <v>0</v>
      </c>
      <c r="I8" s="6">
        <v>1</v>
      </c>
      <c r="J8" s="6">
        <v>1393300</v>
      </c>
      <c r="K8" s="9" t="str">
        <f>ROUND((I8/L8),4)</f>
        <v>0</v>
      </c>
      <c r="L8" s="6" t="str">
        <f>SUM(F8,I8)</f>
        <v>0</v>
      </c>
      <c r="M8" s="6" t="str">
        <f>SUM(G8,J8)</f>
        <v>0</v>
      </c>
    </row>
    <row r="9" spans="1:25">
      <c r="A9" s="5" t="s">
        <v>18</v>
      </c>
      <c r="B9" s="6" t="str">
        <f>SUM(B7,B8)</f>
        <v>0</v>
      </c>
      <c r="C9" s="6" t="str">
        <f>SUM(C7,C8)</f>
        <v>0</v>
      </c>
      <c r="E9" s="5" t="s">
        <v>19</v>
      </c>
      <c r="F9" s="6">
        <v>3</v>
      </c>
      <c r="G9" s="6">
        <v>5516020</v>
      </c>
      <c r="H9" s="9" t="str">
        <f>ROUND((F9/L9),4)</f>
        <v>0</v>
      </c>
      <c r="I9" s="6">
        <v>4</v>
      </c>
      <c r="J9" s="6">
        <v>6273380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v>
      </c>
      <c r="G11" s="6">
        <v>1884680</v>
      </c>
      <c r="H11" s="9" t="str">
        <f>ROUND((F11/L11),4)</f>
        <v>0</v>
      </c>
      <c r="I11" s="6">
        <v>0</v>
      </c>
      <c r="J11" s="6">
        <v>0</v>
      </c>
      <c r="K11" s="9" t="str">
        <f>ROUND((I11/L11),4)</f>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1</v>
      </c>
      <c r="G13" s="6">
        <v>1643285</v>
      </c>
      <c r="H13" s="9" t="str">
        <f>ROUND((F13/L13),4)</f>
        <v>0</v>
      </c>
      <c r="I13" s="6">
        <v>0</v>
      </c>
      <c r="J13" s="6">
        <v>0</v>
      </c>
      <c r="K13" s="9" t="str">
        <f>ROUND((I13/L13),4)</f>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1734635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SUM(D24:D40)</f>
        <v>0</v>
      </c>
      <c r="E23" s="6" t="str">
        <f>SUM(E24:E40)</f>
        <v>0</v>
      </c>
      <c r="F23" s="6" t="str">
        <f>SUM(F24:F40)</f>
        <v>0</v>
      </c>
      <c r="G23" s="6" t="str">
        <f>SUM(G24:G40)</f>
        <v>0</v>
      </c>
      <c r="H23" s="6" t="str">
        <f>SUM(H24:H40)</f>
        <v>0</v>
      </c>
      <c r="I23" s="6" t="str">
        <f>SUM(I24:I40)</f>
        <v>0</v>
      </c>
      <c r="J23" s="6" t="str">
        <f>SUM(J24:J40)</f>
        <v>0</v>
      </c>
      <c r="K23" s="6" t="str">
        <f>SUM(K24:K40)</f>
        <v>0</v>
      </c>
      <c r="L23" s="6" t="str">
        <f>SUM(L24:L40)</f>
        <v>0</v>
      </c>
      <c r="M23" s="6" t="str">
        <f>SUM(M24:M40)</f>
        <v>0</v>
      </c>
      <c r="N23" s="6" t="str">
        <f>SUM(N24:N40)</f>
        <v>0</v>
      </c>
      <c r="O23" s="6" t="str">
        <f>SUM(O24:O40)</f>
        <v>0</v>
      </c>
      <c r="P23" s="6" t="str">
        <f>SUM(P24:P40)</f>
        <v>0</v>
      </c>
      <c r="Q23" s="6" t="str">
        <f>SUM(Q24:Q40)</f>
        <v>0</v>
      </c>
      <c r="R23" s="6" t="str">
        <f>SUM(R24:R40)</f>
        <v>0</v>
      </c>
      <c r="S23" s="6" t="str">
        <f>SUM(S24:S40)</f>
        <v>0</v>
      </c>
      <c r="T23" s="6" t="str">
        <f>SUM(T24:T40)</f>
        <v>0</v>
      </c>
      <c r="U23" s="6" t="str">
        <f>SUM(U24:U40)</f>
        <v>0</v>
      </c>
      <c r="V23" s="6" t="str">
        <f>SUM(V24:V40)</f>
        <v>0</v>
      </c>
      <c r="W23" s="6" t="str">
        <f>SUM(W24:W40)</f>
        <v>0</v>
      </c>
      <c r="X23" s="6" t="str">
        <f>SUM(X24:X40)</f>
        <v>0</v>
      </c>
      <c r="Y23" s="6" t="str">
        <f>SUM(Y24:Y40)</f>
        <v>0</v>
      </c>
    </row>
    <row r="24" spans="1:25">
      <c r="A24" s="5" t="s">
        <v>31</v>
      </c>
      <c r="B24" s="6" t="str">
        <f>SUM(D24,F24,H24,J24,L24,N24,P24,R24,T24,V24,X24)</f>
        <v>0</v>
      </c>
      <c r="C24" s="6" t="str">
        <f>SUM(E24,G24,I24,K24,M24,O24,Q24,S24,U24,W24,Y24)</f>
        <v>0</v>
      </c>
      <c r="D24" s="6">
        <v>3</v>
      </c>
      <c r="E24" s="6">
        <v>5204900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1622300</v>
      </c>
      <c r="F25" s="6">
        <v>0</v>
      </c>
      <c r="G25" s="6">
        <v>0</v>
      </c>
      <c r="H25" s="6">
        <v>0</v>
      </c>
      <c r="I25" s="6">
        <v>0</v>
      </c>
      <c r="J25" s="6">
        <v>0</v>
      </c>
      <c r="K25" s="6">
        <v>0</v>
      </c>
      <c r="L25" s="6">
        <v>0</v>
      </c>
      <c r="M25" s="6">
        <v>0</v>
      </c>
      <c r="N25" s="6">
        <v>0</v>
      </c>
      <c r="O25" s="6">
        <v>0</v>
      </c>
      <c r="P25" s="6">
        <v>1</v>
      </c>
      <c r="Q25" s="6">
        <v>1643285</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6</v>
      </c>
      <c r="E26" s="6">
        <v>6515800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v>
      </c>
      <c r="E27" s="6">
        <v>1073300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2493600</v>
      </c>
      <c r="F28" s="6">
        <v>0</v>
      </c>
      <c r="G28" s="6">
        <v>0</v>
      </c>
      <c r="H28" s="6">
        <v>1</v>
      </c>
      <c r="I28" s="6">
        <v>1153210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2</v>
      </c>
      <c r="E29" s="6">
        <v>2091600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v>
      </c>
      <c r="E30" s="6">
        <v>4959900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13</v>
      </c>
      <c r="E31" s="6">
        <v>25307900</v>
      </c>
      <c r="F31" s="6">
        <v>3</v>
      </c>
      <c r="G31" s="6">
        <v>6014900</v>
      </c>
      <c r="H31" s="6">
        <v>1</v>
      </c>
      <c r="I31" s="6">
        <v>2332640</v>
      </c>
      <c r="J31" s="6">
        <v>0</v>
      </c>
      <c r="K31" s="6">
        <v>0</v>
      </c>
      <c r="L31" s="6">
        <v>0</v>
      </c>
      <c r="M31" s="6">
        <v>0</v>
      </c>
      <c r="N31" s="6">
        <v>0</v>
      </c>
      <c r="O31" s="6">
        <v>0</v>
      </c>
      <c r="P31" s="6">
        <v>0</v>
      </c>
      <c r="Q31" s="6">
        <v>0</v>
      </c>
      <c r="R31" s="6">
        <v>0</v>
      </c>
      <c r="S31" s="6">
        <v>0</v>
      </c>
      <c r="T31" s="6">
        <v>0</v>
      </c>
      <c r="U31" s="6">
        <v>0</v>
      </c>
      <c r="V31" s="6">
        <v>1</v>
      </c>
      <c r="W31" s="6">
        <v>1734635</v>
      </c>
      <c r="X31" s="6">
        <v>0</v>
      </c>
      <c r="Y31" s="6">
        <v>0</v>
      </c>
    </row>
    <row r="32" spans="1:25">
      <c r="A32" s="5" t="s">
        <v>39</v>
      </c>
      <c r="B32" s="6" t="str">
        <f>SUM(D32,F32,H32,J32,L32,N32,P32,R32,T32,V32,X32)</f>
        <v>0</v>
      </c>
      <c r="C32" s="6" t="str">
        <f>SUM(E32,G32,I32,K32,M32,O32,Q32,S32,U32,W32,Y32)</f>
        <v>0</v>
      </c>
      <c r="D32" s="6">
        <v>0</v>
      </c>
      <c r="E32" s="6">
        <v>0</v>
      </c>
      <c r="F32" s="6">
        <v>1</v>
      </c>
      <c r="G32" s="6">
        <v>1708300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1</v>
      </c>
      <c r="G33" s="6">
        <v>1905300</v>
      </c>
      <c r="H33" s="6">
        <v>0</v>
      </c>
      <c r="I33" s="6">
        <v>0</v>
      </c>
      <c r="J33" s="6">
        <v>0</v>
      </c>
      <c r="K33" s="6">
        <v>0</v>
      </c>
      <c r="L33" s="6">
        <v>1</v>
      </c>
      <c r="M33" s="6">
        <v>1884680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1123300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4701600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1</v>
      </c>
      <c r="G36" s="6">
        <v>2691300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1</v>
      </c>
      <c r="E37" s="6">
        <v>1669300</v>
      </c>
      <c r="F37" s="6">
        <v>1</v>
      </c>
      <c r="G37" s="6">
        <v>1509300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2</v>
      </c>
      <c r="G38" s="6">
        <v>2786600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8</v>
      </c>
      <c r="E39" s="6">
        <v>22855900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0</v>
      </c>
      <c r="G40" s="6">
        <v>0</v>
      </c>
      <c r="H40" s="6">
        <v>1</v>
      </c>
      <c r="I40" s="6">
        <v>2030170</v>
      </c>
      <c r="J40" s="6">
        <v>0</v>
      </c>
      <c r="K40" s="6">
        <v>0</v>
      </c>
      <c r="L40" s="6">
        <v>0</v>
      </c>
      <c r="M40" s="6">
        <v>0</v>
      </c>
      <c r="N40" s="6">
        <v>0</v>
      </c>
      <c r="O40" s="6">
        <v>0</v>
      </c>
      <c r="P40" s="6">
        <v>0</v>
      </c>
      <c r="Q40" s="6">
        <v>0</v>
      </c>
      <c r="R40" s="6">
        <v>0</v>
      </c>
      <c r="S40" s="6">
        <v>0</v>
      </c>
      <c r="T40" s="6">
        <v>0</v>
      </c>
      <c r="U40" s="6">
        <v>0</v>
      </c>
      <c r="V40" s="6">
        <v>0</v>
      </c>
      <c r="W40" s="6">
        <v>0</v>
      </c>
      <c r="X40" s="6">
        <v>0</v>
      </c>
      <c r="Y40" s="6">
        <v>0</v>
      </c>
    </row>
    <row r="43" spans="1:25">
      <c r="A43" s="3" t="s">
        <v>4</v>
      </c>
    </row>
    <row r="44" spans="1:25">
      <c r="A44" s="4" t="s">
        <v>28</v>
      </c>
      <c r="B44" s="4" t="s">
        <v>18</v>
      </c>
      <c r="C44" s="4"/>
      <c r="D44" s="4" t="s">
        <v>29</v>
      </c>
      <c r="E44" s="4"/>
      <c r="F44" s="4" t="s">
        <v>30</v>
      </c>
      <c r="G44" s="4"/>
      <c r="H44" s="4" t="s">
        <v>19</v>
      </c>
      <c r="I44" s="4"/>
      <c r="J44" s="4" t="s">
        <v>20</v>
      </c>
      <c r="K44" s="4"/>
      <c r="L44" s="4" t="s">
        <v>21</v>
      </c>
      <c r="M44" s="4"/>
      <c r="N44" s="4" t="s">
        <v>22</v>
      </c>
      <c r="O44" s="4"/>
      <c r="P44" s="4" t="s">
        <v>23</v>
      </c>
      <c r="Q44" s="4"/>
      <c r="R44" s="4" t="s">
        <v>24</v>
      </c>
      <c r="S44" s="4"/>
      <c r="T44" s="4" t="s">
        <v>25</v>
      </c>
      <c r="U44" s="4"/>
      <c r="V44" s="4" t="s">
        <v>26</v>
      </c>
      <c r="W44" s="4"/>
      <c r="X44" s="4" t="s">
        <v>27</v>
      </c>
      <c r="Y44" s="4"/>
    </row>
    <row r="45" spans="1:25">
      <c r="A45" s="4"/>
      <c r="B45" s="4" t="s">
        <v>10</v>
      </c>
      <c r="C45" s="4" t="s">
        <v>11</v>
      </c>
      <c r="D45" s="4" t="s">
        <v>10</v>
      </c>
      <c r="E45" s="4" t="s">
        <v>11</v>
      </c>
      <c r="F45" s="4" t="s">
        <v>10</v>
      </c>
      <c r="G45" s="4" t="s">
        <v>11</v>
      </c>
      <c r="H45" s="4" t="s">
        <v>10</v>
      </c>
      <c r="I45" s="4" t="s">
        <v>11</v>
      </c>
      <c r="J45" s="4" t="s">
        <v>10</v>
      </c>
      <c r="K45" s="4" t="s">
        <v>11</v>
      </c>
      <c r="L45" s="4" t="s">
        <v>10</v>
      </c>
      <c r="M45" s="4" t="s">
        <v>11</v>
      </c>
      <c r="N45" s="4" t="s">
        <v>10</v>
      </c>
      <c r="O45" s="4" t="s">
        <v>11</v>
      </c>
      <c r="P45" s="4" t="s">
        <v>10</v>
      </c>
      <c r="Q45" s="4" t="s">
        <v>11</v>
      </c>
      <c r="R45" s="4" t="s">
        <v>10</v>
      </c>
      <c r="S45" s="4" t="s">
        <v>11</v>
      </c>
      <c r="T45" s="4" t="s">
        <v>10</v>
      </c>
      <c r="U45" s="4" t="s">
        <v>11</v>
      </c>
      <c r="V45" s="4" t="s">
        <v>10</v>
      </c>
      <c r="W45" s="4" t="s">
        <v>11</v>
      </c>
      <c r="X45" s="4" t="s">
        <v>10</v>
      </c>
      <c r="Y45" s="4" t="s">
        <v>11</v>
      </c>
    </row>
    <row r="46" spans="1:25">
      <c r="A46" s="5" t="s">
        <v>18</v>
      </c>
      <c r="B46" s="6" t="str">
        <f>SUM(D46,F46,H46,J46,L46,N46,P46,R46,T46,V46,X46)</f>
        <v>0</v>
      </c>
      <c r="C46" s="6" t="str">
        <f>SUM(E46,G46,I46,K46,M46,O46,Q46,S46,U46,W46,Y46)</f>
        <v>0</v>
      </c>
      <c r="D46" s="6" t="str">
        <f>SUM(D47:D50)</f>
        <v>0</v>
      </c>
      <c r="E46" s="6" t="str">
        <f>SUM(E47:E50)</f>
        <v>0</v>
      </c>
      <c r="F46" s="6" t="str">
        <f>SUM(F47:F50)</f>
        <v>0</v>
      </c>
      <c r="G46" s="6" t="str">
        <f>SUM(G47:G50)</f>
        <v>0</v>
      </c>
      <c r="H46" s="6" t="str">
        <f>SUM(H47:H50)</f>
        <v>0</v>
      </c>
      <c r="I46" s="6" t="str">
        <f>SUM(I47:I50)</f>
        <v>0</v>
      </c>
      <c r="J46" s="6" t="str">
        <f>SUM(J47:J50)</f>
        <v>0</v>
      </c>
      <c r="K46" s="6" t="str">
        <f>SUM(K47:K50)</f>
        <v>0</v>
      </c>
      <c r="L46" s="6" t="str">
        <f>SUM(L47:L50)</f>
        <v>0</v>
      </c>
      <c r="M46" s="6" t="str">
        <f>SUM(M47:M50)</f>
        <v>0</v>
      </c>
      <c r="N46" s="6" t="str">
        <f>SUM(N47:N50)</f>
        <v>0</v>
      </c>
      <c r="O46" s="6" t="str">
        <f>SUM(O47:O50)</f>
        <v>0</v>
      </c>
      <c r="P46" s="6" t="str">
        <f>SUM(P47:P50)</f>
        <v>0</v>
      </c>
      <c r="Q46" s="6" t="str">
        <f>SUM(Q47:Q50)</f>
        <v>0</v>
      </c>
      <c r="R46" s="6" t="str">
        <f>SUM(R47:R50)</f>
        <v>0</v>
      </c>
      <c r="S46" s="6" t="str">
        <f>SUM(S47:S50)</f>
        <v>0</v>
      </c>
      <c r="T46" s="6" t="str">
        <f>SUM(T47:T50)</f>
        <v>0</v>
      </c>
      <c r="U46" s="6" t="str">
        <f>SUM(U47:U50)</f>
        <v>0</v>
      </c>
      <c r="V46" s="6" t="str">
        <f>SUM(V47:V50)</f>
        <v>0</v>
      </c>
      <c r="W46" s="6" t="str">
        <f>SUM(W47:W50)</f>
        <v>0</v>
      </c>
      <c r="X46" s="6" t="str">
        <f>SUM(X47:X50)</f>
        <v>0</v>
      </c>
      <c r="Y46" s="6" t="str">
        <f>SUM(Y47:Y50)</f>
        <v>0</v>
      </c>
    </row>
    <row r="47" spans="1:25">
      <c r="A47" s="5" t="s">
        <v>33</v>
      </c>
      <c r="B47" s="6" t="str">
        <f>SUM(D47,F47,H47,J47,L47,N47,P47,R47,T47,V47,X47)</f>
        <v>0</v>
      </c>
      <c r="C47" s="6" t="str">
        <f>SUM(E47,G47,I47,K47,M47,O47,Q47,S47,U47,W47,Y47)</f>
        <v>0</v>
      </c>
      <c r="D47" s="6">
        <v>0</v>
      </c>
      <c r="E47" s="6">
        <v>0</v>
      </c>
      <c r="F47" s="6">
        <v>0</v>
      </c>
      <c r="G47" s="6">
        <v>0</v>
      </c>
      <c r="H47" s="6">
        <v>1</v>
      </c>
      <c r="I47" s="6">
        <v>1448575</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38</v>
      </c>
      <c r="B48" s="6" t="str">
        <f>SUM(D48,F48,H48,J48,L48,N48,P48,R48,T48,V48,X48)</f>
        <v>0</v>
      </c>
      <c r="C48" s="6" t="str">
        <f>SUM(E48,G48,I48,K48,M48,O48,Q48,S48,U48,W48,Y48)</f>
        <v>0</v>
      </c>
      <c r="D48" s="6">
        <v>0</v>
      </c>
      <c r="E48" s="6">
        <v>0</v>
      </c>
      <c r="F48" s="6">
        <v>0</v>
      </c>
      <c r="G48" s="6">
        <v>0</v>
      </c>
      <c r="H48" s="6">
        <v>1</v>
      </c>
      <c r="I48" s="6">
        <v>1736835</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32</v>
      </c>
      <c r="B49" s="6" t="str">
        <f>SUM(D49,F49,H49,J49,L49,N49,P49,R49,T49,V49,X49)</f>
        <v>0</v>
      </c>
      <c r="C49" s="6" t="str">
        <f>SUM(E49,G49,I49,K49,M49,O49,Q49,S49,U49,W49,Y49)</f>
        <v>0</v>
      </c>
      <c r="D49" s="6">
        <v>0</v>
      </c>
      <c r="E49" s="6">
        <v>0</v>
      </c>
      <c r="F49" s="6">
        <v>0</v>
      </c>
      <c r="G49" s="6">
        <v>0</v>
      </c>
      <c r="H49" s="6">
        <v>2</v>
      </c>
      <c r="I49" s="6">
        <v>3087970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45</v>
      </c>
      <c r="B50" s="6" t="str">
        <f>SUM(D50,F50,H50,J50,L50,N50,P50,R50,T50,V50,X50)</f>
        <v>0</v>
      </c>
      <c r="C50" s="6" t="str">
        <f>SUM(E50,G50,I50,K50,M50,O50,Q50,S50,U50,W50,Y50)</f>
        <v>0</v>
      </c>
      <c r="D50" s="6">
        <v>0</v>
      </c>
      <c r="E50" s="6">
        <v>0</v>
      </c>
      <c r="F50" s="6">
        <v>1</v>
      </c>
      <c r="G50" s="6">
        <v>1393300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3" spans="1:25">
      <c r="A53" s="3" t="s">
        <v>48</v>
      </c>
    </row>
    <row r="54" spans="1:25">
      <c r="A54" s="4" t="s">
        <v>28</v>
      </c>
      <c r="B54" s="4" t="s">
        <v>18</v>
      </c>
      <c r="C54" s="4"/>
      <c r="D54" s="4" t="s">
        <v>29</v>
      </c>
      <c r="E54" s="4"/>
      <c r="F54" s="4" t="s">
        <v>30</v>
      </c>
      <c r="G54" s="4"/>
      <c r="H54" s="4" t="s">
        <v>19</v>
      </c>
      <c r="I54" s="4"/>
      <c r="J54" s="4" t="s">
        <v>20</v>
      </c>
      <c r="K54" s="4"/>
      <c r="L54" s="4" t="s">
        <v>21</v>
      </c>
      <c r="M54" s="4"/>
      <c r="N54" s="4" t="s">
        <v>22</v>
      </c>
      <c r="O54" s="4"/>
      <c r="P54" s="4" t="s">
        <v>23</v>
      </c>
      <c r="Q54" s="4"/>
      <c r="R54" s="4" t="s">
        <v>24</v>
      </c>
      <c r="S54" s="4"/>
      <c r="T54" s="4" t="s">
        <v>25</v>
      </c>
      <c r="U54" s="4"/>
      <c r="V54" s="4" t="s">
        <v>26</v>
      </c>
      <c r="W54" s="4"/>
      <c r="X54" s="4" t="s">
        <v>27</v>
      </c>
      <c r="Y54" s="4"/>
    </row>
    <row r="55" spans="1:25">
      <c r="A55" s="4"/>
      <c r="B55" s="4" t="s">
        <v>10</v>
      </c>
      <c r="C55" s="4" t="s">
        <v>11</v>
      </c>
      <c r="D55" s="4" t="s">
        <v>10</v>
      </c>
      <c r="E55" s="4" t="s">
        <v>11</v>
      </c>
      <c r="F55" s="4" t="s">
        <v>10</v>
      </c>
      <c r="G55" s="4" t="s">
        <v>11</v>
      </c>
      <c r="H55" s="4" t="s">
        <v>10</v>
      </c>
      <c r="I55" s="4" t="s">
        <v>11</v>
      </c>
      <c r="J55" s="4" t="s">
        <v>10</v>
      </c>
      <c r="K55" s="4" t="s">
        <v>11</v>
      </c>
      <c r="L55" s="4" t="s">
        <v>10</v>
      </c>
      <c r="M55" s="4" t="s">
        <v>11</v>
      </c>
      <c r="N55" s="4" t="s">
        <v>10</v>
      </c>
      <c r="O55" s="4" t="s">
        <v>11</v>
      </c>
      <c r="P55" s="4" t="s">
        <v>10</v>
      </c>
      <c r="Q55" s="4" t="s">
        <v>11</v>
      </c>
      <c r="R55" s="4" t="s">
        <v>10</v>
      </c>
      <c r="S55" s="4" t="s">
        <v>11</v>
      </c>
      <c r="T55" s="4" t="s">
        <v>10</v>
      </c>
      <c r="U55" s="4" t="s">
        <v>11</v>
      </c>
      <c r="V55" s="4" t="s">
        <v>10</v>
      </c>
      <c r="W55" s="4" t="s">
        <v>11</v>
      </c>
      <c r="X55" s="4" t="s">
        <v>10</v>
      </c>
      <c r="Y55" s="4" t="s">
        <v>11</v>
      </c>
    </row>
    <row r="56" spans="1:25">
      <c r="A56" s="5" t="s">
        <v>18</v>
      </c>
      <c r="B56" s="6" t="str">
        <f>SUM(D56,F56,H56,J56,L56,N56,P56,R56,T56,V56,X56)</f>
        <v>0</v>
      </c>
      <c r="C56" s="6" t="str">
        <f>SUM(E56,G56,I56,K56,M56,O56,Q56,S56,U56,W56,Y56)</f>
        <v>0</v>
      </c>
      <c r="D56" s="6" t="str">
        <f>SUM(D57:D66)</f>
        <v>0</v>
      </c>
      <c r="E56" s="6" t="str">
        <f>SUM(E57:E66)</f>
        <v>0</v>
      </c>
      <c r="F56" s="6" t="str">
        <f>SUM(F57:F66)</f>
        <v>0</v>
      </c>
      <c r="G56" s="6" t="str">
        <f>SUM(G57:G66)</f>
        <v>0</v>
      </c>
      <c r="H56" s="6" t="str">
        <f>SUM(H57:H66)</f>
        <v>0</v>
      </c>
      <c r="I56" s="6" t="str">
        <f>SUM(I57:I66)</f>
        <v>0</v>
      </c>
      <c r="J56" s="6" t="str">
        <f>SUM(J57:J66)</f>
        <v>0</v>
      </c>
      <c r="K56" s="6" t="str">
        <f>SUM(K57:K66)</f>
        <v>0</v>
      </c>
      <c r="L56" s="6" t="str">
        <f>SUM(L57:L66)</f>
        <v>0</v>
      </c>
      <c r="M56" s="6" t="str">
        <f>SUM(M57:M66)</f>
        <v>0</v>
      </c>
      <c r="N56" s="6" t="str">
        <f>SUM(N57:N66)</f>
        <v>0</v>
      </c>
      <c r="O56" s="6" t="str">
        <f>SUM(O57:O66)</f>
        <v>0</v>
      </c>
      <c r="P56" s="6" t="str">
        <f>SUM(P57:P66)</f>
        <v>0</v>
      </c>
      <c r="Q56" s="6" t="str">
        <f>SUM(Q57:Q66)</f>
        <v>0</v>
      </c>
      <c r="R56" s="6" t="str">
        <f>SUM(R57:R66)</f>
        <v>0</v>
      </c>
      <c r="S56" s="6" t="str">
        <f>SUM(S57:S66)</f>
        <v>0</v>
      </c>
      <c r="T56" s="6" t="str">
        <f>SUM(T57:T66)</f>
        <v>0</v>
      </c>
      <c r="U56" s="6" t="str">
        <f>SUM(U57:U66)</f>
        <v>0</v>
      </c>
      <c r="V56" s="6" t="str">
        <f>SUM(V57:V66)</f>
        <v>0</v>
      </c>
      <c r="W56" s="6" t="str">
        <f>SUM(W57:W66)</f>
        <v>0</v>
      </c>
      <c r="X56" s="6" t="str">
        <f>SUM(X57:X66)</f>
        <v>0</v>
      </c>
      <c r="Y56" s="6" t="str">
        <f>SUM(Y57:Y66)</f>
        <v>0</v>
      </c>
    </row>
    <row r="57" spans="1:25">
      <c r="A57" s="5" t="s">
        <v>41</v>
      </c>
      <c r="B57" s="6" t="str">
        <f>SUM(D57,F57,H57,J57,L57,N57,P57,R57,T57,V57,X57)</f>
        <v>0</v>
      </c>
      <c r="C57" s="6" t="str">
        <f>SUM(E57,G57,I57,K57,M57,O57,Q57,S57,U57,W57,Y57)</f>
        <v>0</v>
      </c>
      <c r="D57" s="6">
        <v>0</v>
      </c>
      <c r="E57" s="6">
        <v>0</v>
      </c>
      <c r="F57" s="6">
        <v>3</v>
      </c>
      <c r="G57" s="6">
        <v>1679900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45</v>
      </c>
      <c r="B58" s="6" t="str">
        <f>SUM(D58,F58,H58,J58,L58,N58,P58,R58,T58,V58,X58)</f>
        <v>0</v>
      </c>
      <c r="C58" s="6" t="str">
        <f>SUM(E58,G58,I58,K58,M58,O58,Q58,S58,U58,W58,Y58)</f>
        <v>0</v>
      </c>
      <c r="D58" s="6">
        <v>0</v>
      </c>
      <c r="E58" s="6">
        <v>0</v>
      </c>
      <c r="F58" s="6">
        <v>3</v>
      </c>
      <c r="G58" s="6">
        <v>4379900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40</v>
      </c>
      <c r="B59" s="6" t="str">
        <f>SUM(D59,F59,H59,J59,L59,N59,P59,R59,T59,V59,X59)</f>
        <v>0</v>
      </c>
      <c r="C59" s="6" t="str">
        <f>SUM(E59,G59,I59,K59,M59,O59,Q59,S59,U59,W59,Y59)</f>
        <v>0</v>
      </c>
      <c r="D59" s="6">
        <v>0</v>
      </c>
      <c r="E59" s="6">
        <v>0</v>
      </c>
      <c r="F59" s="6">
        <v>1</v>
      </c>
      <c r="G59" s="6">
        <v>1508300</v>
      </c>
      <c r="H59" s="6">
        <v>0</v>
      </c>
      <c r="I59" s="6">
        <v>0</v>
      </c>
      <c r="J59" s="6">
        <v>0</v>
      </c>
      <c r="K59" s="6">
        <v>0</v>
      </c>
      <c r="L59" s="6">
        <v>3</v>
      </c>
      <c r="M59" s="6">
        <v>5654040</v>
      </c>
      <c r="N59" s="6">
        <v>0</v>
      </c>
      <c r="O59" s="6">
        <v>0</v>
      </c>
      <c r="P59" s="6">
        <v>0</v>
      </c>
      <c r="Q59" s="6">
        <v>0</v>
      </c>
      <c r="R59" s="6">
        <v>0</v>
      </c>
      <c r="S59" s="6">
        <v>0</v>
      </c>
      <c r="T59" s="6">
        <v>0</v>
      </c>
      <c r="U59" s="6">
        <v>0</v>
      </c>
      <c r="V59" s="6">
        <v>0</v>
      </c>
      <c r="W59" s="6">
        <v>0</v>
      </c>
      <c r="X59" s="6">
        <v>0</v>
      </c>
      <c r="Y59" s="6">
        <v>0</v>
      </c>
    </row>
    <row r="60" spans="1:25">
      <c r="A60" s="5" t="s">
        <v>38</v>
      </c>
      <c r="B60" s="6" t="str">
        <f>SUM(D60,F60,H60,J60,L60,N60,P60,R60,T60,V60,X60)</f>
        <v>0</v>
      </c>
      <c r="C60" s="6" t="str">
        <f>SUM(E60,G60,I60,K60,M60,O60,Q60,S60,U60,W60,Y60)</f>
        <v>0</v>
      </c>
      <c r="D60" s="6">
        <v>0</v>
      </c>
      <c r="E60" s="6">
        <v>0</v>
      </c>
      <c r="F60" s="6">
        <v>1</v>
      </c>
      <c r="G60" s="6">
        <v>1808300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36</v>
      </c>
      <c r="B61" s="6" t="str">
        <f>SUM(D61,F61,H61,J61,L61,N61,P61,R61,T61,V61,X61)</f>
        <v>0</v>
      </c>
      <c r="C61" s="6" t="str">
        <f>SUM(E61,G61,I61,K61,M61,O61,Q61,S61,U61,W61,Y61)</f>
        <v>0</v>
      </c>
      <c r="D61" s="6">
        <v>0</v>
      </c>
      <c r="E61" s="6">
        <v>0</v>
      </c>
      <c r="F61" s="6">
        <v>1</v>
      </c>
      <c r="G61" s="6">
        <v>283300</v>
      </c>
      <c r="H61" s="6">
        <v>0</v>
      </c>
      <c r="I61" s="6">
        <v>0</v>
      </c>
      <c r="J61" s="6">
        <v>0</v>
      </c>
      <c r="K61" s="6">
        <v>0</v>
      </c>
      <c r="L61" s="6">
        <v>1</v>
      </c>
      <c r="M61" s="6">
        <v>284480</v>
      </c>
      <c r="N61" s="6">
        <v>0</v>
      </c>
      <c r="O61" s="6">
        <v>0</v>
      </c>
      <c r="P61" s="6">
        <v>0</v>
      </c>
      <c r="Q61" s="6">
        <v>0</v>
      </c>
      <c r="R61" s="6">
        <v>0</v>
      </c>
      <c r="S61" s="6">
        <v>0</v>
      </c>
      <c r="T61" s="6">
        <v>0</v>
      </c>
      <c r="U61" s="6">
        <v>0</v>
      </c>
      <c r="V61" s="6">
        <v>0</v>
      </c>
      <c r="W61" s="6">
        <v>0</v>
      </c>
      <c r="X61" s="6">
        <v>0</v>
      </c>
      <c r="Y61" s="6">
        <v>0</v>
      </c>
    </row>
    <row r="62" spans="1:25">
      <c r="A62" s="5" t="s">
        <v>47</v>
      </c>
      <c r="B62" s="6" t="str">
        <f>SUM(D62,F62,H62,J62,L62,N62,P62,R62,T62,V62,X62)</f>
        <v>0</v>
      </c>
      <c r="C62" s="6" t="str">
        <f>SUM(E62,G62,I62,K62,M62,O62,Q62,S62,U62,W62,Y62)</f>
        <v>0</v>
      </c>
      <c r="D62" s="6">
        <v>0</v>
      </c>
      <c r="E62" s="6">
        <v>0</v>
      </c>
      <c r="F62" s="6">
        <v>1</v>
      </c>
      <c r="G62" s="6">
        <v>2843300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42</v>
      </c>
      <c r="B63" s="6" t="str">
        <f>SUM(D63,F63,H63,J63,L63,N63,P63,R63,T63,V63,X63)</f>
        <v>0</v>
      </c>
      <c r="C63" s="6" t="str">
        <f>SUM(E63,G63,I63,K63,M63,O63,Q63,S63,U63,W63,Y63)</f>
        <v>0</v>
      </c>
      <c r="D63" s="6">
        <v>0</v>
      </c>
      <c r="E63" s="6">
        <v>0</v>
      </c>
      <c r="F63" s="6">
        <v>2</v>
      </c>
      <c r="G63" s="6">
        <v>3106600</v>
      </c>
      <c r="H63" s="6">
        <v>0</v>
      </c>
      <c r="I63" s="6">
        <v>0</v>
      </c>
      <c r="J63" s="6">
        <v>0</v>
      </c>
      <c r="K63" s="6">
        <v>0</v>
      </c>
      <c r="L63" s="6">
        <v>4</v>
      </c>
      <c r="M63" s="6">
        <v>6278880</v>
      </c>
      <c r="N63" s="6">
        <v>0</v>
      </c>
      <c r="O63" s="6">
        <v>0</v>
      </c>
      <c r="P63" s="6">
        <v>0</v>
      </c>
      <c r="Q63" s="6">
        <v>0</v>
      </c>
      <c r="R63" s="6">
        <v>0</v>
      </c>
      <c r="S63" s="6">
        <v>0</v>
      </c>
      <c r="T63" s="6">
        <v>0</v>
      </c>
      <c r="U63" s="6">
        <v>0</v>
      </c>
      <c r="V63" s="6">
        <v>0</v>
      </c>
      <c r="W63" s="6">
        <v>0</v>
      </c>
      <c r="X63" s="6">
        <v>0</v>
      </c>
      <c r="Y63" s="6">
        <v>0</v>
      </c>
    </row>
    <row r="64" spans="1:25">
      <c r="A64" s="5" t="s">
        <v>37</v>
      </c>
      <c r="B64" s="6" t="str">
        <f>SUM(D64,F64,H64,J64,L64,N64,P64,R64,T64,V64,X64)</f>
        <v>0</v>
      </c>
      <c r="C64" s="6" t="str">
        <f>SUM(E64,G64,I64,K64,M64,O64,Q64,S64,U64,W64,Y64)</f>
        <v>0</v>
      </c>
      <c r="D64" s="6">
        <v>0</v>
      </c>
      <c r="E64" s="6">
        <v>0</v>
      </c>
      <c r="F64" s="6">
        <v>1</v>
      </c>
      <c r="G64" s="6">
        <v>1268300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35</v>
      </c>
      <c r="B65" s="6" t="str">
        <f>SUM(D65,F65,H65,J65,L65,N65,P65,R65,T65,V65,X65)</f>
        <v>0</v>
      </c>
      <c r="C65" s="6" t="str">
        <f>SUM(E65,G65,I65,K65,M65,O65,Q65,S65,U65,W65,Y65)</f>
        <v>0</v>
      </c>
      <c r="D65" s="6">
        <v>0</v>
      </c>
      <c r="E65" s="6">
        <v>0</v>
      </c>
      <c r="F65" s="6">
        <v>1</v>
      </c>
      <c r="G65" s="6">
        <v>1137300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49</v>
      </c>
      <c r="B66" s="6" t="str">
        <f>SUM(D66,F66,H66,J66,L66,N66,P66,R66,T66,V66,X66)</f>
        <v>0</v>
      </c>
      <c r="C66" s="6" t="str">
        <f>SUM(E66,G66,I66,K66,M66,O66,Q66,S66,U66,W66,Y66)</f>
        <v>0</v>
      </c>
      <c r="D66" s="6">
        <v>0</v>
      </c>
      <c r="E66" s="6">
        <v>0</v>
      </c>
      <c r="F66" s="6">
        <v>1</v>
      </c>
      <c r="G66" s="6">
        <v>2397300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9" spans="1:25">
      <c r="A69" s="3" t="s">
        <v>50</v>
      </c>
    </row>
    <row r="70" spans="1:25">
      <c r="A70" s="4" t="s">
        <v>51</v>
      </c>
      <c r="B70" s="10" t="s">
        <v>10</v>
      </c>
      <c r="C70" s="10" t="s">
        <v>11</v>
      </c>
      <c r="D70" s="11" t="s">
        <v>52</v>
      </c>
    </row>
    <row r="71" spans="1:25">
      <c r="A71" s="5" t="s">
        <v>53</v>
      </c>
      <c r="B71" s="6">
        <v>2</v>
      </c>
      <c r="C71" s="6">
        <v>2992560</v>
      </c>
      <c r="D71" s="9" t="str">
        <f>ROUND((B71/B8),4)</f>
        <v>0</v>
      </c>
    </row>
    <row r="72" spans="1:25">
      <c r="A72" s="5" t="s">
        <v>54</v>
      </c>
      <c r="B72" s="6">
        <v>2</v>
      </c>
      <c r="C72" s="6">
        <v>3280820</v>
      </c>
      <c r="D72" s="9" t="str">
        <f>ROUND((B72/B8),4)</f>
        <v>0</v>
      </c>
    </row>
    <row r="73" spans="1:25">
      <c r="A73" s="5" t="s">
        <v>55</v>
      </c>
      <c r="B73" s="6">
        <v>1</v>
      </c>
      <c r="C73" s="6">
        <v>1393300</v>
      </c>
      <c r="D73" s="9" t="str">
        <f>ROUND((B73/B8),4)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4:A45"/>
    <mergeCell ref="B44:C44"/>
    <mergeCell ref="D44:E44"/>
    <mergeCell ref="F44:G44"/>
    <mergeCell ref="H44:I44"/>
    <mergeCell ref="J44:K44"/>
    <mergeCell ref="L44:M44"/>
    <mergeCell ref="N44:O44"/>
    <mergeCell ref="P44:Q44"/>
    <mergeCell ref="R44:S44"/>
    <mergeCell ref="T44:U44"/>
    <mergeCell ref="V44:W44"/>
    <mergeCell ref="X44:Y44"/>
    <mergeCell ref="A54:A55"/>
    <mergeCell ref="B54:C54"/>
    <mergeCell ref="D54:E54"/>
    <mergeCell ref="F54:G54"/>
    <mergeCell ref="H54:I54"/>
    <mergeCell ref="J54:K54"/>
    <mergeCell ref="L54:M54"/>
    <mergeCell ref="N54:O54"/>
    <mergeCell ref="P54:Q54"/>
    <mergeCell ref="R54:S54"/>
    <mergeCell ref="T54:U54"/>
    <mergeCell ref="V54:W54"/>
    <mergeCell ref="X54:Y5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2023-03-24T06:00:02+07:00</dcterms:created>
  <dcterms:modified xsi:type="dcterms:W3CDTF">2023-03-24T06:00:02+07:00</dcterms:modified>
  <dc:title>Untitled Spreadsheet</dc:title>
  <dc:description/>
  <dc:subject/>
  <cp:keywords/>
  <cp:category/>
</cp:coreProperties>
</file>