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<sst xmlns="http://schemas.openxmlformats.org/spreadsheetml/2006/main" uniqueCount="68">
  <si>
    <t>SCHOOL PORTAL REPORT</t>
  </si>
  <si>
    <t>Request data: Export data of D-1, 2023-03-22 00:00:00 ~ 2023-03-22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</si>
  <si>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</si>
  <si>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</si>
  <si>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</si>
  <si>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</si>
  <si>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</si>
  <si>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</si>
  <si>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</si>
  <si>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</si>
  <si>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</si>
  <si>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</si>
  <si>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</si>
  <si>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</si>
  <si>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</si>
  <si>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</si>
  <si>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</si>
  <si>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</si>
  <si>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</si>
  <si>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</si>
  <si>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</si>
  <si>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</si>
  <si>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</si>
  <si>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</si>
  <si>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</si>
  <si>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</si>
  <si>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</si>
  <si>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</si>
  <si>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</si>
  <si>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</si>
  <si>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</si>
  <si>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</si>
  <si>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MAMNON12TB</t>
  </si>
  <si>
    <t>MNHONGYEN1</t>
  </si>
  <si>
    <t>THLINHDONG</t>
  </si>
  <si>
    <t>THCSTTHANH</t>
  </si>
  <si>
    <t>TTGDTXQ1</t>
  </si>
  <si>
    <t>THCSNVL</t>
  </si>
  <si>
    <t>THCSGONGTO</t>
  </si>
  <si>
    <t>THHOABINH</t>
  </si>
  <si>
    <t>TTHUANDONG</t>
  </si>
  <si>
    <t>THNSONHA</t>
  </si>
  <si>
    <t>THCSHBINH</t>
  </si>
  <si>
    <t>MNHOAMAIQ3</t>
  </si>
  <si>
    <t>HAHUYGIAP</t>
  </si>
  <si>
    <t>THHOVANHUE</t>
  </si>
  <si>
    <t>THBINHQUOI</t>
  </si>
  <si>
    <t>THPHUHUU</t>
  </si>
  <si>
    <t>THCSLTRUONG</t>
  </si>
  <si>
    <t>TIEUHOCNTT</t>
  </si>
  <si>
    <t>MNPHUHOA</t>
  </si>
  <si>
    <t>MAMNON04TB</t>
  </si>
  <si>
    <t>NGUYENHIEN</t>
  </si>
  <si>
    <t>MNHOAMAITD</t>
  </si>
  <si>
    <t>Cancel Transaction</t>
  </si>
  <si>
    <t>Sort by error code</t>
  </si>
  <si>
    <t>Error Code</t>
  </si>
  <si>
    <t>Rate (%)</t>
  </si>
  <si>
    <t>PG_ER42-OTP time out (nếu bạn bị trừ tiền thì sẽ được hoàn lại)</t>
  </si>
  <si>
    <t>PG_ER19-Số tiền không đủ để thanh toán.</t>
  </si>
  <si>
    <t>PG_ER16-OTP không đúng</t>
  </si>
  <si>
    <t>PG_ER25-Giao dịch bị từ chối bởi chính sách của Ngân hàng (Nếu khách hàng bị trừ tiền thì sẽ được hoàn lại). Vui lòng thử lại sau hoặc sử dụng thẻ khác</t>
  </si>
  <si>
    <t>475-Thất bại</t>
  </si>
  <si>
    <t>PG_ER30-Giao dịch thất bại - Không thể xác thực được khách hàng</t>
  </si>
  <si>
    <t>PG_ER43-Hệ thống của ngân hàng đang bận. Xin vui lòng thử lại</t>
  </si>
  <si>
    <t>PG_ER22-Tên chủ thẻ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</si>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</sst>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5"/>
  <sheetViews>
    <sheetView tabSelected="1" workbookViewId="0" showGridLines="true" showRowColHeaders="1">
      <selection activeCell="D85" sqref="D8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122</v>
      </c>
      <c r="C7" s="6">
        <v>228363244</v>
      </c>
      <c r="E7" s="5" t="s">
        <v>15</v>
      </c>
      <c r="F7" s="6">
        <v>74</v>
      </c>
      <c r="G7" s="6">
        <v>134953200</v>
      </c>
      <c r="H7" s="9" t="str">
        <f>ROUND((F7/L7),4)</f>
        <v>0</v>
      </c>
      <c r="I7" s="6">
        <v>3</v>
      </c>
      <c r="J7" s="6">
        <v>5998900</v>
      </c>
      <c r="K7" s="9" t="str">
        <f>ROUND((I7/L7),4)</f>
        <v>0</v>
      </c>
      <c r="L7" s="6" t="str">
        <f>SUM(F7,I7)</f>
        <v>0</v>
      </c>
      <c r="M7" s="6" t="str">
        <f>SUM(G7,J7)</f>
        <v>0</v>
      </c>
    </row>
    <row r="8" spans="1:25">
      <c r="A8" s="5" t="s">
        <v>16</v>
      </c>
      <c r="B8" s="6">
        <v>23</v>
      </c>
      <c r="C8" s="6">
        <v>43025675</v>
      </c>
      <c r="E8" s="5" t="s">
        <v>17</v>
      </c>
      <c r="F8" s="6">
        <v>34</v>
      </c>
      <c r="G8" s="6">
        <v>67247200</v>
      </c>
      <c r="H8" s="9" t="str">
        <f>ROUND((F8/L8),4)</f>
        <v>0</v>
      </c>
      <c r="I8" s="6">
        <v>8</v>
      </c>
      <c r="J8" s="6">
        <v>16720400</v>
      </c>
      <c r="K8" s="9" t="str">
        <f>ROUND((I8/L8),4)</f>
        <v>0</v>
      </c>
      <c r="L8" s="6" t="str">
        <f>SUM(F8,I8)</f>
        <v>0</v>
      </c>
      <c r="M8" s="6" t="str">
        <f>SUM(G8,J8)</f>
        <v>0</v>
      </c>
    </row>
    <row r="9" spans="1:25">
      <c r="A9" s="5" t="s">
        <v>18</v>
      </c>
      <c r="B9" s="6" t="str">
        <f>SUM(B7,B8)</f>
        <v>0</v>
      </c>
      <c r="C9" s="6" t="str">
        <f>SUM(C7,C8)</f>
        <v>0</v>
      </c>
      <c r="E9" s="5" t="s">
        <v>19</v>
      </c>
      <c r="F9" s="6">
        <v>6</v>
      </c>
      <c r="G9" s="6">
        <v>12970690</v>
      </c>
      <c r="H9" s="9" t="str">
        <f>ROUND((F9/L9),4)</f>
        <v>0</v>
      </c>
      <c r="I9" s="6">
        <v>10</v>
      </c>
      <c r="J9" s="6">
        <v>17619055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6</v>
      </c>
      <c r="G11" s="6">
        <v>9998964</v>
      </c>
      <c r="H11" s="9" t="str">
        <f>ROUND((F11/L11),4)</f>
        <v>0</v>
      </c>
      <c r="I11" s="6">
        <v>2</v>
      </c>
      <c r="J11" s="6">
        <v>2687320</v>
      </c>
      <c r="K11" s="9" t="str">
        <f>ROUND((I11/L11),4)</f>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1832075</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1361115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SUM(D24:D46)</f>
        <v>0</v>
      </c>
      <c r="E23" s="6" t="str">
        <f>SUM(E24:E46)</f>
        <v>0</v>
      </c>
      <c r="F23" s="6" t="str">
        <f>SUM(F24:F46)</f>
        <v>0</v>
      </c>
      <c r="G23" s="6" t="str">
        <f>SUM(G24:G46)</f>
        <v>0</v>
      </c>
      <c r="H23" s="6" t="str">
        <f>SUM(H24:H46)</f>
        <v>0</v>
      </c>
      <c r="I23" s="6" t="str">
        <f>SUM(I24:I46)</f>
        <v>0</v>
      </c>
      <c r="J23" s="6" t="str">
        <f>SUM(J24:J46)</f>
        <v>0</v>
      </c>
      <c r="K23" s="6" t="str">
        <f>SUM(K24:K46)</f>
        <v>0</v>
      </c>
      <c r="L23" s="6" t="str">
        <f>SUM(L24:L46)</f>
        <v>0</v>
      </c>
      <c r="M23" s="6" t="str">
        <f>SUM(M24:M46)</f>
        <v>0</v>
      </c>
      <c r="N23" s="6" t="str">
        <f>SUM(N24:N46)</f>
        <v>0</v>
      </c>
      <c r="O23" s="6" t="str">
        <f>SUM(O24:O46)</f>
        <v>0</v>
      </c>
      <c r="P23" s="6" t="str">
        <f>SUM(P24:P46)</f>
        <v>0</v>
      </c>
      <c r="Q23" s="6" t="str">
        <f>SUM(Q24:Q46)</f>
        <v>0</v>
      </c>
      <c r="R23" s="6" t="str">
        <f>SUM(R24:R46)</f>
        <v>0</v>
      </c>
      <c r="S23" s="6" t="str">
        <f>SUM(S24:S46)</f>
        <v>0</v>
      </c>
      <c r="T23" s="6" t="str">
        <f>SUM(T24:T46)</f>
        <v>0</v>
      </c>
      <c r="U23" s="6" t="str">
        <f>SUM(U24:U46)</f>
        <v>0</v>
      </c>
      <c r="V23" s="6" t="str">
        <f>SUM(V24:V46)</f>
        <v>0</v>
      </c>
      <c r="W23" s="6" t="str">
        <f>SUM(W24:W46)</f>
        <v>0</v>
      </c>
      <c r="X23" s="6" t="str">
        <f>SUM(X24:X46)</f>
        <v>0</v>
      </c>
      <c r="Y23" s="6" t="str">
        <f>SUM(Y24:Y46)</f>
        <v>0</v>
      </c>
    </row>
    <row r="24" spans="1:25">
      <c r="A24" s="5" t="s">
        <v>31</v>
      </c>
      <c r="B24" s="6" t="str">
        <f>SUM(D24,F24,H24,J24,L24,N24,P24,R24,T24,V24,X24)</f>
        <v>0</v>
      </c>
      <c r="C24" s="6" t="str">
        <f>SUM(E24,G24,I24,K24,M24,O24,Q24,S24,U24,W24,Y24)</f>
        <v>0</v>
      </c>
      <c r="D24" s="6">
        <v>17</v>
      </c>
      <c r="E24" s="6">
        <v>31204100</v>
      </c>
      <c r="F24" s="6">
        <v>9</v>
      </c>
      <c r="G24" s="6">
        <v>19341700</v>
      </c>
      <c r="H24" s="6">
        <v>1</v>
      </c>
      <c r="I24" s="6">
        <v>1347075</v>
      </c>
      <c r="J24" s="6">
        <v>0</v>
      </c>
      <c r="K24" s="6">
        <v>0</v>
      </c>
      <c r="L24" s="6">
        <v>2</v>
      </c>
      <c r="M24" s="6">
        <v>4267200</v>
      </c>
      <c r="N24" s="6">
        <v>0</v>
      </c>
      <c r="O24" s="6">
        <v>0</v>
      </c>
      <c r="P24" s="6">
        <v>0</v>
      </c>
      <c r="Q24" s="6">
        <v>0</v>
      </c>
      <c r="R24" s="6">
        <v>1</v>
      </c>
      <c r="S24" s="6">
        <v>1832075</v>
      </c>
      <c r="T24" s="6">
        <v>0</v>
      </c>
      <c r="U24" s="6">
        <v>0</v>
      </c>
      <c r="V24" s="6">
        <v>0</v>
      </c>
      <c r="W24" s="6">
        <v>0</v>
      </c>
      <c r="X24" s="6">
        <v>0</v>
      </c>
      <c r="Y24" s="6">
        <v>0</v>
      </c>
    </row>
    <row r="25" spans="1:25">
      <c r="A25" s="5" t="s">
        <v>32</v>
      </c>
      <c r="B25" s="6" t="str">
        <f>SUM(D25,F25,H25,J25,L25,N25,P25,R25,T25,V25,X25)</f>
        <v>0</v>
      </c>
      <c r="C25" s="6" t="str">
        <f>SUM(E25,G25,I25,K25,M25,O25,Q25,S25,U25,W25,Y25)</f>
        <v>0</v>
      </c>
      <c r="D25" s="6">
        <v>5</v>
      </c>
      <c r="E25" s="6">
        <v>8408500</v>
      </c>
      <c r="F25" s="6">
        <v>2</v>
      </c>
      <c r="G25" s="6">
        <v>3372600</v>
      </c>
      <c r="H25" s="6">
        <v>1</v>
      </c>
      <c r="I25" s="6">
        <v>1796720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v>
      </c>
      <c r="E26" s="6">
        <v>6709200</v>
      </c>
      <c r="F26" s="6">
        <v>2</v>
      </c>
      <c r="G26" s="6">
        <v>2554600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v>
      </c>
      <c r="E27" s="6">
        <v>1553300</v>
      </c>
      <c r="F27" s="6">
        <v>1</v>
      </c>
      <c r="G27" s="6">
        <v>1553300</v>
      </c>
      <c r="H27" s="6">
        <v>1</v>
      </c>
      <c r="I27" s="6">
        <v>1575450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v>
      </c>
      <c r="E28" s="6">
        <v>2840900</v>
      </c>
      <c r="F28" s="6">
        <v>0</v>
      </c>
      <c r="G28" s="6">
        <v>0</v>
      </c>
      <c r="H28" s="6">
        <v>1</v>
      </c>
      <c r="I28" s="6">
        <v>640635</v>
      </c>
      <c r="J28" s="6">
        <v>0</v>
      </c>
      <c r="K28" s="6">
        <v>0</v>
      </c>
      <c r="L28" s="6">
        <v>1</v>
      </c>
      <c r="M28" s="6">
        <v>1468120</v>
      </c>
      <c r="N28" s="6">
        <v>0</v>
      </c>
      <c r="O28" s="6">
        <v>0</v>
      </c>
      <c r="P28" s="6">
        <v>0</v>
      </c>
      <c r="Q28" s="6">
        <v>0</v>
      </c>
      <c r="R28" s="6">
        <v>0</v>
      </c>
      <c r="S28" s="6">
        <v>0</v>
      </c>
      <c r="T28" s="6">
        <v>0</v>
      </c>
      <c r="U28" s="6">
        <v>0</v>
      </c>
      <c r="V28" s="6">
        <v>1</v>
      </c>
      <c r="W28" s="6">
        <v>1361115</v>
      </c>
      <c r="X28" s="6">
        <v>0</v>
      </c>
      <c r="Y28" s="6">
        <v>0</v>
      </c>
    </row>
    <row r="29" spans="1:25">
      <c r="A29" s="5" t="s">
        <v>36</v>
      </c>
      <c r="B29" s="6" t="str">
        <f>SUM(D29,F29,H29,J29,L29,N29,P29,R29,T29,V29,X29)</f>
        <v>0</v>
      </c>
      <c r="C29" s="6" t="str">
        <f>SUM(E29,G29,I29,K29,M29,O29,Q29,S29,U29,W29,Y29)</f>
        <v>0</v>
      </c>
      <c r="D29" s="6">
        <v>5</v>
      </c>
      <c r="E29" s="6">
        <v>4841500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2</v>
      </c>
      <c r="E30" s="6">
        <v>2694600</v>
      </c>
      <c r="F30" s="6">
        <v>3</v>
      </c>
      <c r="G30" s="6">
        <v>4806900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2</v>
      </c>
      <c r="E31" s="6">
        <v>3166600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3</v>
      </c>
      <c r="E32" s="6">
        <v>4259900</v>
      </c>
      <c r="F32" s="6">
        <v>2</v>
      </c>
      <c r="G32" s="6">
        <v>2936600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2052300</v>
      </c>
      <c r="F33" s="6">
        <v>2</v>
      </c>
      <c r="G33" s="6">
        <v>3656600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503300</v>
      </c>
      <c r="F34" s="6">
        <v>0</v>
      </c>
      <c r="G34" s="6">
        <v>0</v>
      </c>
      <c r="H34" s="6">
        <v>0</v>
      </c>
      <c r="I34" s="6">
        <v>0</v>
      </c>
      <c r="J34" s="6">
        <v>0</v>
      </c>
      <c r="K34" s="6">
        <v>0</v>
      </c>
      <c r="L34" s="6">
        <v>1</v>
      </c>
      <c r="M34" s="6">
        <v>1574800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556600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18</v>
      </c>
      <c r="E36" s="6">
        <v>52290400</v>
      </c>
      <c r="F36" s="6">
        <v>8</v>
      </c>
      <c r="G36" s="6">
        <v>22699400</v>
      </c>
      <c r="H36" s="6">
        <v>2</v>
      </c>
      <c r="I36" s="6">
        <v>7610810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1</v>
      </c>
      <c r="E37" s="6">
        <v>1058300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v>
      </c>
      <c r="E38" s="6">
        <v>1219300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0</v>
      </c>
      <c r="E39" s="6">
        <v>0</v>
      </c>
      <c r="F39" s="6">
        <v>1</v>
      </c>
      <c r="G39" s="6">
        <v>730300</v>
      </c>
      <c r="H39" s="6">
        <v>0</v>
      </c>
      <c r="I39" s="6">
        <v>0</v>
      </c>
      <c r="J39" s="6">
        <v>0</v>
      </c>
      <c r="K39" s="6">
        <v>0</v>
      </c>
      <c r="L39" s="6">
        <v>2</v>
      </c>
      <c r="M39" s="6">
        <v>2688844</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1</v>
      </c>
      <c r="E40" s="6">
        <v>228300</v>
      </c>
      <c r="F40" s="6">
        <v>3</v>
      </c>
      <c r="G40" s="6">
        <v>3666900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879300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3</v>
      </c>
      <c r="E42" s="6">
        <v>4029900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1565300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0</v>
      </c>
      <c r="E44" s="6">
        <v>0</v>
      </c>
      <c r="F44" s="6">
        <v>1</v>
      </c>
      <c r="G44" s="6">
        <v>1928300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3127300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1</v>
      </c>
      <c r="E46" s="6">
        <v>1764300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9" spans="1:25">
      <c r="A49" s="3" t="s">
        <v>4</v>
      </c>
    </row>
    <row r="50" spans="1:25">
      <c r="A50" s="4" t="s">
        <v>28</v>
      </c>
      <c r="B50" s="4" t="s">
        <v>18</v>
      </c>
      <c r="C50" s="4"/>
      <c r="D50" s="4" t="s">
        <v>29</v>
      </c>
      <c r="E50" s="4"/>
      <c r="F50" s="4" t="s">
        <v>30</v>
      </c>
      <c r="G50" s="4"/>
      <c r="H50" s="4" t="s">
        <v>19</v>
      </c>
      <c r="I50" s="4"/>
      <c r="J50" s="4" t="s">
        <v>20</v>
      </c>
      <c r="K50" s="4"/>
      <c r="L50" s="4" t="s">
        <v>21</v>
      </c>
      <c r="M50" s="4"/>
      <c r="N50" s="4" t="s">
        <v>22</v>
      </c>
      <c r="O50" s="4"/>
      <c r="P50" s="4" t="s">
        <v>23</v>
      </c>
      <c r="Q50" s="4"/>
      <c r="R50" s="4" t="s">
        <v>24</v>
      </c>
      <c r="S50" s="4"/>
      <c r="T50" s="4" t="s">
        <v>25</v>
      </c>
      <c r="U50" s="4"/>
      <c r="V50" s="4" t="s">
        <v>26</v>
      </c>
      <c r="W50" s="4"/>
      <c r="X50" s="4" t="s">
        <v>27</v>
      </c>
      <c r="Y50" s="4"/>
    </row>
    <row r="51" spans="1:25">
      <c r="A51" s="4"/>
      <c r="B51" s="4" t="s">
        <v>10</v>
      </c>
      <c r="C51" s="4" t="s">
        <v>11</v>
      </c>
      <c r="D51" s="4" t="s">
        <v>10</v>
      </c>
      <c r="E51" s="4" t="s">
        <v>11</v>
      </c>
      <c r="F51" s="4" t="s">
        <v>10</v>
      </c>
      <c r="G51" s="4" t="s">
        <v>11</v>
      </c>
      <c r="H51" s="4" t="s">
        <v>10</v>
      </c>
      <c r="I51" s="4" t="s">
        <v>11</v>
      </c>
      <c r="J51" s="4" t="s">
        <v>10</v>
      </c>
      <c r="K51" s="4" t="s">
        <v>11</v>
      </c>
      <c r="L51" s="4" t="s">
        <v>10</v>
      </c>
      <c r="M51" s="4" t="s">
        <v>11</v>
      </c>
      <c r="N51" s="4" t="s">
        <v>10</v>
      </c>
      <c r="O51" s="4" t="s">
        <v>11</v>
      </c>
      <c r="P51" s="4" t="s">
        <v>10</v>
      </c>
      <c r="Q51" s="4" t="s">
        <v>11</v>
      </c>
      <c r="R51" s="4" t="s">
        <v>10</v>
      </c>
      <c r="S51" s="4" t="s">
        <v>11</v>
      </c>
      <c r="T51" s="4" t="s">
        <v>10</v>
      </c>
      <c r="U51" s="4" t="s">
        <v>11</v>
      </c>
      <c r="V51" s="4" t="s">
        <v>10</v>
      </c>
      <c r="W51" s="4" t="s">
        <v>11</v>
      </c>
      <c r="X51" s="4" t="s">
        <v>10</v>
      </c>
      <c r="Y51" s="4" t="s">
        <v>11</v>
      </c>
    </row>
    <row r="52" spans="1:25">
      <c r="A52" s="5" t="s">
        <v>18</v>
      </c>
      <c r="B52" s="6" t="str">
        <f>SUM(D52,F52,H52,J52,L52,N52,P52,R52,T52,V52,X52)</f>
        <v>0</v>
      </c>
      <c r="C52" s="6" t="str">
        <f>SUM(E52,G52,I52,K52,M52,O52,Q52,S52,U52,W52,Y52)</f>
        <v>0</v>
      </c>
      <c r="D52" s="6" t="str">
        <f>SUM(D53:D60)</f>
        <v>0</v>
      </c>
      <c r="E52" s="6" t="str">
        <f>SUM(E53:E60)</f>
        <v>0</v>
      </c>
      <c r="F52" s="6" t="str">
        <f>SUM(F53:F60)</f>
        <v>0</v>
      </c>
      <c r="G52" s="6" t="str">
        <f>SUM(G53:G60)</f>
        <v>0</v>
      </c>
      <c r="H52" s="6" t="str">
        <f>SUM(H53:H60)</f>
        <v>0</v>
      </c>
      <c r="I52" s="6" t="str">
        <f>SUM(I53:I60)</f>
        <v>0</v>
      </c>
      <c r="J52" s="6" t="str">
        <f>SUM(J53:J60)</f>
        <v>0</v>
      </c>
      <c r="K52" s="6" t="str">
        <f>SUM(K53:K60)</f>
        <v>0</v>
      </c>
      <c r="L52" s="6" t="str">
        <f>SUM(L53:L60)</f>
        <v>0</v>
      </c>
      <c r="M52" s="6" t="str">
        <f>SUM(M53:M60)</f>
        <v>0</v>
      </c>
      <c r="N52" s="6" t="str">
        <f>SUM(N53:N60)</f>
        <v>0</v>
      </c>
      <c r="O52" s="6" t="str">
        <f>SUM(O53:O60)</f>
        <v>0</v>
      </c>
      <c r="P52" s="6" t="str">
        <f>SUM(P53:P60)</f>
        <v>0</v>
      </c>
      <c r="Q52" s="6" t="str">
        <f>SUM(Q53:Q60)</f>
        <v>0</v>
      </c>
      <c r="R52" s="6" t="str">
        <f>SUM(R53:R60)</f>
        <v>0</v>
      </c>
      <c r="S52" s="6" t="str">
        <f>SUM(S53:S60)</f>
        <v>0</v>
      </c>
      <c r="T52" s="6" t="str">
        <f>SUM(T53:T60)</f>
        <v>0</v>
      </c>
      <c r="U52" s="6" t="str">
        <f>SUM(U53:U60)</f>
        <v>0</v>
      </c>
      <c r="V52" s="6" t="str">
        <f>SUM(V53:V60)</f>
        <v>0</v>
      </c>
      <c r="W52" s="6" t="str">
        <f>SUM(W53:W60)</f>
        <v>0</v>
      </c>
      <c r="X52" s="6" t="str">
        <f>SUM(X53:X60)</f>
        <v>0</v>
      </c>
      <c r="Y52" s="6" t="str">
        <f>SUM(Y53:Y60)</f>
        <v>0</v>
      </c>
    </row>
    <row r="53" spans="1:25">
      <c r="A53" s="5" t="s">
        <v>31</v>
      </c>
      <c r="B53" s="6" t="str">
        <f>SUM(D53,F53,H53,J53,L53,N53,P53,R53,T53,V53,X53)</f>
        <v>0</v>
      </c>
      <c r="C53" s="6" t="str">
        <f>SUM(E53,G53,I53,K53,M53,O53,Q53,S53,U53,W53,Y53)</f>
        <v>0</v>
      </c>
      <c r="D53" s="6">
        <v>0</v>
      </c>
      <c r="E53" s="6">
        <v>0</v>
      </c>
      <c r="F53" s="6">
        <v>4</v>
      </c>
      <c r="G53" s="6">
        <v>8756200</v>
      </c>
      <c r="H53" s="6">
        <v>0</v>
      </c>
      <c r="I53" s="6">
        <v>0</v>
      </c>
      <c r="J53" s="6">
        <v>0</v>
      </c>
      <c r="K53" s="6">
        <v>0</v>
      </c>
      <c r="L53" s="6">
        <v>1</v>
      </c>
      <c r="M53" s="6">
        <v>2382520</v>
      </c>
      <c r="N53" s="6">
        <v>0</v>
      </c>
      <c r="O53" s="6">
        <v>0</v>
      </c>
      <c r="P53" s="6">
        <v>0</v>
      </c>
      <c r="Q53" s="6">
        <v>0</v>
      </c>
      <c r="R53" s="6">
        <v>0</v>
      </c>
      <c r="S53" s="6">
        <v>0</v>
      </c>
      <c r="T53" s="6">
        <v>0</v>
      </c>
      <c r="U53" s="6">
        <v>0</v>
      </c>
      <c r="V53" s="6">
        <v>0</v>
      </c>
      <c r="W53" s="6">
        <v>0</v>
      </c>
      <c r="X53" s="6">
        <v>0</v>
      </c>
      <c r="Y53" s="6">
        <v>0</v>
      </c>
    </row>
    <row r="54" spans="1:25">
      <c r="A54" s="5" t="s">
        <v>46</v>
      </c>
      <c r="B54" s="6" t="str">
        <f>SUM(D54,F54,H54,J54,L54,N54,P54,R54,T54,V54,X54)</f>
        <v>0</v>
      </c>
      <c r="C54" s="6" t="str">
        <f>SUM(E54,G54,I54,K54,M54,O54,Q54,S54,U54,W54,Y54)</f>
        <v>0</v>
      </c>
      <c r="D54" s="6">
        <v>0</v>
      </c>
      <c r="E54" s="6">
        <v>0</v>
      </c>
      <c r="F54" s="6">
        <v>1</v>
      </c>
      <c r="G54" s="6">
        <v>730300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37</v>
      </c>
      <c r="B55" s="6" t="str">
        <f>SUM(D55,F55,H55,J55,L55,N55,P55,R55,T55,V55,X55)</f>
        <v>0</v>
      </c>
      <c r="C55" s="6" t="str">
        <f>SUM(E55,G55,I55,K55,M55,O55,Q55,S55,U55,W55,Y55)</f>
        <v>0</v>
      </c>
      <c r="D55" s="6">
        <v>0</v>
      </c>
      <c r="E55" s="6">
        <v>0</v>
      </c>
      <c r="F55" s="6">
        <v>0</v>
      </c>
      <c r="G55" s="6">
        <v>0</v>
      </c>
      <c r="H55" s="6">
        <v>9</v>
      </c>
      <c r="I55" s="6">
        <v>13895865</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44</v>
      </c>
      <c r="B56" s="6" t="str">
        <f>SUM(D56,F56,H56,J56,L56,N56,P56,R56,T56,V56,X56)</f>
        <v>0</v>
      </c>
      <c r="C56" s="6" t="str">
        <f>SUM(E56,G56,I56,K56,M56,O56,Q56,S56,U56,W56,Y56)</f>
        <v>0</v>
      </c>
      <c r="D56" s="6">
        <v>0</v>
      </c>
      <c r="E56" s="6">
        <v>0</v>
      </c>
      <c r="F56" s="6">
        <v>0</v>
      </c>
      <c r="G56" s="6">
        <v>0</v>
      </c>
      <c r="H56" s="6">
        <v>0</v>
      </c>
      <c r="I56" s="6">
        <v>0</v>
      </c>
      <c r="J56" s="6">
        <v>0</v>
      </c>
      <c r="K56" s="6">
        <v>0</v>
      </c>
      <c r="L56" s="6">
        <v>1</v>
      </c>
      <c r="M56" s="6">
        <v>304800</v>
      </c>
      <c r="N56" s="6">
        <v>0</v>
      </c>
      <c r="O56" s="6">
        <v>0</v>
      </c>
      <c r="P56" s="6">
        <v>0</v>
      </c>
      <c r="Q56" s="6">
        <v>0</v>
      </c>
      <c r="R56" s="6">
        <v>0</v>
      </c>
      <c r="S56" s="6">
        <v>0</v>
      </c>
      <c r="T56" s="6">
        <v>0</v>
      </c>
      <c r="U56" s="6">
        <v>0</v>
      </c>
      <c r="V56" s="6">
        <v>0</v>
      </c>
      <c r="W56" s="6">
        <v>0</v>
      </c>
      <c r="X56" s="6">
        <v>0</v>
      </c>
      <c r="Y56" s="6">
        <v>0</v>
      </c>
    </row>
    <row r="57" spans="1:25">
      <c r="A57" s="5" t="s">
        <v>32</v>
      </c>
      <c r="B57" s="6" t="str">
        <f>SUM(D57,F57,H57,J57,L57,N57,P57,R57,T57,V57,X57)</f>
        <v>0</v>
      </c>
      <c r="C57" s="6" t="str">
        <f>SUM(E57,G57,I57,K57,M57,O57,Q57,S57,U57,W57,Y57)</f>
        <v>0</v>
      </c>
      <c r="D57" s="6">
        <v>2</v>
      </c>
      <c r="E57" s="6">
        <v>3562600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39</v>
      </c>
      <c r="B58" s="6" t="str">
        <f>SUM(D58,F58,H58,J58,L58,N58,P58,R58,T58,V58,X58)</f>
        <v>0</v>
      </c>
      <c r="C58" s="6" t="str">
        <f>SUM(E58,G58,I58,K58,M58,O58,Q58,S58,U58,W58,Y58)</f>
        <v>0</v>
      </c>
      <c r="D58" s="6">
        <v>0</v>
      </c>
      <c r="E58" s="6">
        <v>0</v>
      </c>
      <c r="F58" s="6">
        <v>1</v>
      </c>
      <c r="G58" s="6">
        <v>1543300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43</v>
      </c>
      <c r="B59" s="6" t="str">
        <f>SUM(D59,F59,H59,J59,L59,N59,P59,R59,T59,V59,X59)</f>
        <v>0</v>
      </c>
      <c r="C59" s="6" t="str">
        <f>SUM(E59,G59,I59,K59,M59,O59,Q59,S59,U59,W59,Y59)</f>
        <v>0</v>
      </c>
      <c r="D59" s="6">
        <v>1</v>
      </c>
      <c r="E59" s="6">
        <v>2436300</v>
      </c>
      <c r="F59" s="6">
        <v>1</v>
      </c>
      <c r="G59" s="6">
        <v>3926300</v>
      </c>
      <c r="H59" s="6">
        <v>1</v>
      </c>
      <c r="I59" s="6">
        <v>3723190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53</v>
      </c>
      <c r="B60" s="6" t="str">
        <f>SUM(D60,F60,H60,J60,L60,N60,P60,R60,T60,V60,X60)</f>
        <v>0</v>
      </c>
      <c r="C60" s="6" t="str">
        <f>SUM(E60,G60,I60,K60,M60,O60,Q60,S60,U60,W60,Y60)</f>
        <v>0</v>
      </c>
      <c r="D60" s="6">
        <v>0</v>
      </c>
      <c r="E60" s="6">
        <v>0</v>
      </c>
      <c r="F60" s="6">
        <v>1</v>
      </c>
      <c r="G60" s="6">
        <v>1764300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3" spans="1:25">
      <c r="A63" s="3" t="s">
        <v>54</v>
      </c>
    </row>
    <row r="64" spans="1:25">
      <c r="A64" s="4" t="s">
        <v>28</v>
      </c>
      <c r="B64" s="4" t="s">
        <v>18</v>
      </c>
      <c r="C64" s="4"/>
      <c r="D64" s="4" t="s">
        <v>29</v>
      </c>
      <c r="E64" s="4"/>
      <c r="F64" s="4" t="s">
        <v>30</v>
      </c>
      <c r="G64" s="4"/>
      <c r="H64" s="4" t="s">
        <v>19</v>
      </c>
      <c r="I64" s="4"/>
      <c r="J64" s="4" t="s">
        <v>20</v>
      </c>
      <c r="K64" s="4"/>
      <c r="L64" s="4" t="s">
        <v>21</v>
      </c>
      <c r="M64" s="4"/>
      <c r="N64" s="4" t="s">
        <v>22</v>
      </c>
      <c r="O64" s="4"/>
      <c r="P64" s="4" t="s">
        <v>23</v>
      </c>
      <c r="Q64" s="4"/>
      <c r="R64" s="4" t="s">
        <v>24</v>
      </c>
      <c r="S64" s="4"/>
      <c r="T64" s="4" t="s">
        <v>25</v>
      </c>
      <c r="U64" s="4"/>
      <c r="V64" s="4" t="s">
        <v>26</v>
      </c>
      <c r="W64" s="4"/>
      <c r="X64" s="4" t="s">
        <v>27</v>
      </c>
      <c r="Y64" s="4"/>
    </row>
    <row r="65" spans="1:25">
      <c r="A65" s="4"/>
      <c r="B65" s="4" t="s">
        <v>10</v>
      </c>
      <c r="C65" s="4" t="s">
        <v>11</v>
      </c>
      <c r="D65" s="4" t="s">
        <v>10</v>
      </c>
      <c r="E65" s="4" t="s">
        <v>11</v>
      </c>
      <c r="F65" s="4" t="s">
        <v>10</v>
      </c>
      <c r="G65" s="4" t="s">
        <v>11</v>
      </c>
      <c r="H65" s="4" t="s">
        <v>10</v>
      </c>
      <c r="I65" s="4" t="s">
        <v>11</v>
      </c>
      <c r="J65" s="4" t="s">
        <v>10</v>
      </c>
      <c r="K65" s="4" t="s">
        <v>11</v>
      </c>
      <c r="L65" s="4" t="s">
        <v>10</v>
      </c>
      <c r="M65" s="4" t="s">
        <v>11</v>
      </c>
      <c r="N65" s="4" t="s">
        <v>10</v>
      </c>
      <c r="O65" s="4" t="s">
        <v>11</v>
      </c>
      <c r="P65" s="4" t="s">
        <v>10</v>
      </c>
      <c r="Q65" s="4" t="s">
        <v>11</v>
      </c>
      <c r="R65" s="4" t="s">
        <v>10</v>
      </c>
      <c r="S65" s="4" t="s">
        <v>11</v>
      </c>
      <c r="T65" s="4" t="s">
        <v>10</v>
      </c>
      <c r="U65" s="4" t="s">
        <v>11</v>
      </c>
      <c r="V65" s="4" t="s">
        <v>10</v>
      </c>
      <c r="W65" s="4" t="s">
        <v>11</v>
      </c>
      <c r="X65" s="4" t="s">
        <v>10</v>
      </c>
      <c r="Y65" s="4" t="s">
        <v>11</v>
      </c>
    </row>
    <row r="66" spans="1:25">
      <c r="A66" s="5" t="s">
        <v>18</v>
      </c>
      <c r="B66" s="6" t="str">
        <f>SUM(D66,F66,H66,J66,L66,N66,P66,R66,T66,V66,X66)</f>
        <v>0</v>
      </c>
      <c r="C66" s="6" t="str">
        <f>SUM(E66,G66,I66,K66,M66,O66,Q66,S66,U66,W66,Y66)</f>
        <v>0</v>
      </c>
      <c r="D66" s="6" t="str">
        <f>SUM(D67:D81)</f>
        <v>0</v>
      </c>
      <c r="E66" s="6" t="str">
        <f>SUM(E67:E81)</f>
        <v>0</v>
      </c>
      <c r="F66" s="6" t="str">
        <f>SUM(F67:F81)</f>
        <v>0</v>
      </c>
      <c r="G66" s="6" t="str">
        <f>SUM(G67:G81)</f>
        <v>0</v>
      </c>
      <c r="H66" s="6" t="str">
        <f>SUM(H67:H81)</f>
        <v>0</v>
      </c>
      <c r="I66" s="6" t="str">
        <f>SUM(I67:I81)</f>
        <v>0</v>
      </c>
      <c r="J66" s="6" t="str">
        <f>SUM(J67:J81)</f>
        <v>0</v>
      </c>
      <c r="K66" s="6" t="str">
        <f>SUM(K67:K81)</f>
        <v>0</v>
      </c>
      <c r="L66" s="6" t="str">
        <f>SUM(L67:L81)</f>
        <v>0</v>
      </c>
      <c r="M66" s="6" t="str">
        <f>SUM(M67:M81)</f>
        <v>0</v>
      </c>
      <c r="N66" s="6" t="str">
        <f>SUM(N67:N81)</f>
        <v>0</v>
      </c>
      <c r="O66" s="6" t="str">
        <f>SUM(O67:O81)</f>
        <v>0</v>
      </c>
      <c r="P66" s="6" t="str">
        <f>SUM(P67:P81)</f>
        <v>0</v>
      </c>
      <c r="Q66" s="6" t="str">
        <f>SUM(Q67:Q81)</f>
        <v>0</v>
      </c>
      <c r="R66" s="6" t="str">
        <f>SUM(R67:R81)</f>
        <v>0</v>
      </c>
      <c r="S66" s="6" t="str">
        <f>SUM(S67:S81)</f>
        <v>0</v>
      </c>
      <c r="T66" s="6" t="str">
        <f>SUM(T67:T81)</f>
        <v>0</v>
      </c>
      <c r="U66" s="6" t="str">
        <f>SUM(U67:U81)</f>
        <v>0</v>
      </c>
      <c r="V66" s="6" t="str">
        <f>SUM(V67:V81)</f>
        <v>0</v>
      </c>
      <c r="W66" s="6" t="str">
        <f>SUM(W67:W81)</f>
        <v>0</v>
      </c>
      <c r="X66" s="6" t="str">
        <f>SUM(X67:X81)</f>
        <v>0</v>
      </c>
      <c r="Y66" s="6" t="str">
        <f>SUM(Y67:Y81)</f>
        <v>0</v>
      </c>
    </row>
    <row r="67" spans="1:25">
      <c r="A67" s="5" t="s">
        <v>37</v>
      </c>
      <c r="B67" s="6" t="str">
        <f>SUM(D67,F67,H67,J67,L67,N67,P67,R67,T67,V67,X67)</f>
        <v>0</v>
      </c>
      <c r="C67" s="6" t="str">
        <f>SUM(E67,G67,I67,K67,M67,O67,Q67,S67,U67,W67,Y67)</f>
        <v>0</v>
      </c>
      <c r="D67" s="6">
        <v>0</v>
      </c>
      <c r="E67" s="6">
        <v>0</v>
      </c>
      <c r="F67" s="6">
        <v>5</v>
      </c>
      <c r="G67" s="6">
        <v>7811500</v>
      </c>
      <c r="H67" s="6">
        <v>0</v>
      </c>
      <c r="I67" s="6">
        <v>0</v>
      </c>
      <c r="J67" s="6">
        <v>1</v>
      </c>
      <c r="K67" s="6">
        <v>1562973</v>
      </c>
      <c r="L67" s="6">
        <v>0</v>
      </c>
      <c r="M67" s="6">
        <v>0</v>
      </c>
      <c r="N67" s="6">
        <v>0</v>
      </c>
      <c r="O67" s="6">
        <v>0</v>
      </c>
      <c r="P67" s="6">
        <v>0</v>
      </c>
      <c r="Q67" s="6">
        <v>0</v>
      </c>
      <c r="R67" s="6">
        <v>0</v>
      </c>
      <c r="S67" s="6">
        <v>0</v>
      </c>
      <c r="T67" s="6">
        <v>0</v>
      </c>
      <c r="U67" s="6">
        <v>0</v>
      </c>
      <c r="V67" s="6">
        <v>0</v>
      </c>
      <c r="W67" s="6">
        <v>0</v>
      </c>
      <c r="X67" s="6">
        <v>0</v>
      </c>
      <c r="Y67" s="6">
        <v>0</v>
      </c>
    </row>
    <row r="68" spans="1:25">
      <c r="A68" s="5" t="s">
        <v>35</v>
      </c>
      <c r="B68" s="6" t="str">
        <f>SUM(D68,F68,H68,J68,L68,N68,P68,R68,T68,V68,X68)</f>
        <v>0</v>
      </c>
      <c r="C68" s="6" t="str">
        <f>SUM(E68,G68,I68,K68,M68,O68,Q68,S68,U68,W68,Y68)</f>
        <v>0</v>
      </c>
      <c r="D68" s="6">
        <v>0</v>
      </c>
      <c r="E68" s="6">
        <v>0</v>
      </c>
      <c r="F68" s="6">
        <v>3</v>
      </c>
      <c r="G68" s="6">
        <v>3454900</v>
      </c>
      <c r="H68" s="6">
        <v>0</v>
      </c>
      <c r="I68" s="6">
        <v>0</v>
      </c>
      <c r="J68" s="6">
        <v>0</v>
      </c>
      <c r="K68" s="6">
        <v>0</v>
      </c>
      <c r="L68" s="6">
        <v>0</v>
      </c>
      <c r="M68" s="6">
        <v>0</v>
      </c>
      <c r="N68" s="6">
        <v>1</v>
      </c>
      <c r="O68" s="6">
        <v>1466675</v>
      </c>
      <c r="P68" s="6">
        <v>0</v>
      </c>
      <c r="Q68" s="6">
        <v>0</v>
      </c>
      <c r="R68" s="6">
        <v>0</v>
      </c>
      <c r="S68" s="6">
        <v>0</v>
      </c>
      <c r="T68" s="6">
        <v>0</v>
      </c>
      <c r="U68" s="6">
        <v>0</v>
      </c>
      <c r="V68" s="6">
        <v>1</v>
      </c>
      <c r="W68" s="6">
        <v>1391565</v>
      </c>
      <c r="X68" s="6">
        <v>0</v>
      </c>
      <c r="Y68" s="6">
        <v>0</v>
      </c>
    </row>
    <row r="69" spans="1:25">
      <c r="A69" s="5" t="s">
        <v>32</v>
      </c>
      <c r="B69" s="6" t="str">
        <f>SUM(D69,F69,H69,J69,L69,N69,P69,R69,T69,V69,X69)</f>
        <v>0</v>
      </c>
      <c r="C69" s="6" t="str">
        <f>SUM(E69,G69,I69,K69,M69,O69,Q69,S69,U69,W69,Y69)</f>
        <v>0</v>
      </c>
      <c r="D69" s="6">
        <v>0</v>
      </c>
      <c r="E69" s="6">
        <v>0</v>
      </c>
      <c r="F69" s="6">
        <v>4</v>
      </c>
      <c r="G69" s="6">
        <v>7485200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34</v>
      </c>
      <c r="B70" s="6" t="str">
        <f>SUM(D70,F70,H70,J70,L70,N70,P70,R70,T70,V70,X70)</f>
        <v>0</v>
      </c>
      <c r="C70" s="6" t="str">
        <f>SUM(E70,G70,I70,K70,M70,O70,Q70,S70,U70,W70,Y70)</f>
        <v>0</v>
      </c>
      <c r="D70" s="6">
        <v>0</v>
      </c>
      <c r="E70" s="6">
        <v>0</v>
      </c>
      <c r="F70" s="6">
        <v>1</v>
      </c>
      <c r="G70" s="6">
        <v>1553300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31</v>
      </c>
      <c r="B71" s="6" t="str">
        <f>SUM(D71,F71,H71,J71,L71,N71,P71,R71,T71,V71,X71)</f>
        <v>0</v>
      </c>
      <c r="C71" s="6" t="str">
        <f>SUM(E71,G71,I71,K71,M71,O71,Q71,S71,U71,W71,Y71)</f>
        <v>0</v>
      </c>
      <c r="D71" s="6">
        <v>0</v>
      </c>
      <c r="E71" s="6">
        <v>0</v>
      </c>
      <c r="F71" s="6">
        <v>12</v>
      </c>
      <c r="G71" s="6">
        <v>22255600</v>
      </c>
      <c r="H71" s="6">
        <v>0</v>
      </c>
      <c r="I71" s="6">
        <v>0</v>
      </c>
      <c r="J71" s="6">
        <v>0</v>
      </c>
      <c r="K71" s="6">
        <v>0</v>
      </c>
      <c r="L71" s="6">
        <v>3</v>
      </c>
      <c r="M71" s="6">
        <v>5786120</v>
      </c>
      <c r="N71" s="6">
        <v>0</v>
      </c>
      <c r="O71" s="6">
        <v>0</v>
      </c>
      <c r="P71" s="6">
        <v>0</v>
      </c>
      <c r="Q71" s="6">
        <v>0</v>
      </c>
      <c r="R71" s="6">
        <v>0</v>
      </c>
      <c r="S71" s="6">
        <v>0</v>
      </c>
      <c r="T71" s="6">
        <v>0</v>
      </c>
      <c r="U71" s="6">
        <v>0</v>
      </c>
      <c r="V71" s="6">
        <v>0</v>
      </c>
      <c r="W71" s="6">
        <v>0</v>
      </c>
      <c r="X71" s="6">
        <v>0</v>
      </c>
      <c r="Y71" s="6">
        <v>0</v>
      </c>
    </row>
    <row r="72" spans="1:25">
      <c r="A72" s="5" t="s">
        <v>42</v>
      </c>
      <c r="B72" s="6" t="str">
        <f>SUM(D72,F72,H72,J72,L72,N72,P72,R72,T72,V72,X72)</f>
        <v>0</v>
      </c>
      <c r="C72" s="6" t="str">
        <f>SUM(E72,G72,I72,K72,M72,O72,Q72,S72,U72,W72,Y72)</f>
        <v>0</v>
      </c>
      <c r="D72" s="6">
        <v>0</v>
      </c>
      <c r="E72" s="6">
        <v>0</v>
      </c>
      <c r="F72" s="6">
        <v>1</v>
      </c>
      <c r="G72" s="6">
        <v>278300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36</v>
      </c>
      <c r="B73" s="6" t="str">
        <f>SUM(D73,F73,H73,J73,L73,N73,P73,R73,T73,V73,X73)</f>
        <v>0</v>
      </c>
      <c r="C73" s="6" t="str">
        <f>SUM(E73,G73,I73,K73,M73,O73,Q73,S73,U73,W73,Y73)</f>
        <v>0</v>
      </c>
      <c r="D73" s="6">
        <v>0</v>
      </c>
      <c r="E73" s="6">
        <v>0</v>
      </c>
      <c r="F73" s="6">
        <v>4</v>
      </c>
      <c r="G73" s="6">
        <v>2963200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44</v>
      </c>
      <c r="B74" s="6" t="str">
        <f>SUM(D74,F74,H74,J74,L74,N74,P74,R74,T74,V74,X74)</f>
        <v>0</v>
      </c>
      <c r="C74" s="6" t="str">
        <f>SUM(E74,G74,I74,K74,M74,O74,Q74,S74,U74,W74,Y74)</f>
        <v>0</v>
      </c>
      <c r="D74" s="6">
        <v>0</v>
      </c>
      <c r="E74" s="6">
        <v>0</v>
      </c>
      <c r="F74" s="6">
        <v>2</v>
      </c>
      <c r="G74" s="6">
        <v>2326600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47</v>
      </c>
      <c r="B75" s="6" t="str">
        <f>SUM(D75,F75,H75,J75,L75,N75,P75,R75,T75,V75,X75)</f>
        <v>0</v>
      </c>
      <c r="C75" s="6" t="str">
        <f>SUM(E75,G75,I75,K75,M75,O75,Q75,S75,U75,W75,Y75)</f>
        <v>0</v>
      </c>
      <c r="D75" s="6">
        <v>0</v>
      </c>
      <c r="E75" s="6">
        <v>0</v>
      </c>
      <c r="F75" s="6">
        <v>2</v>
      </c>
      <c r="G75" s="6">
        <v>2444600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38</v>
      </c>
      <c r="B76" s="6" t="str">
        <f>SUM(D76,F76,H76,J76,L76,N76,P76,R76,T76,V76,X76)</f>
        <v>0</v>
      </c>
      <c r="C76" s="6" t="str">
        <f>SUM(E76,G76,I76,K76,M76,O76,Q76,S76,U76,W76,Y76)</f>
        <v>0</v>
      </c>
      <c r="D76" s="6">
        <v>0</v>
      </c>
      <c r="E76" s="6">
        <v>0</v>
      </c>
      <c r="F76" s="6">
        <v>3</v>
      </c>
      <c r="G76" s="6">
        <v>5094900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51</v>
      </c>
      <c r="B77" s="6" t="str">
        <f>SUM(D77,F77,H77,J77,L77,N77,P77,R77,T77,V77,X77)</f>
        <v>0</v>
      </c>
      <c r="C77" s="6" t="str">
        <f>SUM(E77,G77,I77,K77,M77,O77,Q77,S77,U77,W77,Y77)</f>
        <v>0</v>
      </c>
      <c r="D77" s="6">
        <v>0</v>
      </c>
      <c r="E77" s="6">
        <v>0</v>
      </c>
      <c r="F77" s="6">
        <v>1</v>
      </c>
      <c r="G77" s="6">
        <v>1928300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43</v>
      </c>
      <c r="B78" s="6" t="str">
        <f>SUM(D78,F78,H78,J78,L78,N78,P78,R78,T78,V78,X78)</f>
        <v>0</v>
      </c>
      <c r="C78" s="6" t="str">
        <f>SUM(E78,G78,I78,K78,M78,O78,Q78,S78,U78,W78,Y78)</f>
        <v>0</v>
      </c>
      <c r="D78" s="6">
        <v>0</v>
      </c>
      <c r="E78" s="6">
        <v>0</v>
      </c>
      <c r="F78" s="6">
        <v>1</v>
      </c>
      <c r="G78" s="6">
        <v>3428300</v>
      </c>
      <c r="H78" s="6">
        <v>0</v>
      </c>
      <c r="I78" s="6">
        <v>0</v>
      </c>
      <c r="J78" s="6">
        <v>0</v>
      </c>
      <c r="K78" s="6">
        <v>0</v>
      </c>
      <c r="L78" s="6">
        <v>1</v>
      </c>
      <c r="M78" s="6">
        <v>3720990</v>
      </c>
      <c r="N78" s="6">
        <v>0</v>
      </c>
      <c r="O78" s="6">
        <v>0</v>
      </c>
      <c r="P78" s="6">
        <v>0</v>
      </c>
      <c r="Q78" s="6">
        <v>0</v>
      </c>
      <c r="R78" s="6">
        <v>0</v>
      </c>
      <c r="S78" s="6">
        <v>0</v>
      </c>
      <c r="T78" s="6">
        <v>0</v>
      </c>
      <c r="U78" s="6">
        <v>0</v>
      </c>
      <c r="V78" s="6">
        <v>0</v>
      </c>
      <c r="W78" s="6">
        <v>0</v>
      </c>
      <c r="X78" s="6">
        <v>0</v>
      </c>
      <c r="Y78" s="6">
        <v>0</v>
      </c>
    </row>
    <row r="79" spans="1:25">
      <c r="A79" s="5" t="s">
        <v>53</v>
      </c>
      <c r="B79" s="6" t="str">
        <f>SUM(D79,F79,H79,J79,L79,N79,P79,R79,T79,V79,X79)</f>
        <v>0</v>
      </c>
      <c r="C79" s="6" t="str">
        <f>SUM(E79,G79,I79,K79,M79,O79,Q79,S79,U79,W79,Y79)</f>
        <v>0</v>
      </c>
      <c r="D79" s="6">
        <v>0</v>
      </c>
      <c r="E79" s="6">
        <v>0</v>
      </c>
      <c r="F79" s="6">
        <v>1</v>
      </c>
      <c r="G79" s="6">
        <v>1764300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49</v>
      </c>
      <c r="B80" s="6" t="str">
        <f>SUM(D80,F80,H80,J80,L80,N80,P80,R80,T80,V80,X80)</f>
        <v>0</v>
      </c>
      <c r="C80" s="6" t="str">
        <f>SUM(E80,G80,I80,K80,M80,O80,Q80,S80,U80,W80,Y80)</f>
        <v>0</v>
      </c>
      <c r="D80" s="6">
        <v>0</v>
      </c>
      <c r="E80" s="6">
        <v>0</v>
      </c>
      <c r="F80" s="6">
        <v>1</v>
      </c>
      <c r="G80" s="6">
        <v>1378300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row>
    <row r="81" spans="1:25">
      <c r="A81" s="5" t="s">
        <v>33</v>
      </c>
      <c r="B81" s="6" t="str">
        <f>SUM(D81,F81,H81,J81,L81,N81,P81,R81,T81,V81,X81)</f>
        <v>0</v>
      </c>
      <c r="C81" s="6" t="str">
        <f>SUM(E81,G81,I81,K81,M81,O81,Q81,S81,U81,W81,Y81)</f>
        <v>0</v>
      </c>
      <c r="D81" s="6">
        <v>0</v>
      </c>
      <c r="E81" s="6">
        <v>0</v>
      </c>
      <c r="F81" s="6">
        <v>1</v>
      </c>
      <c r="G81" s="6">
        <v>1263300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4" spans="1:25">
      <c r="A84" s="3" t="s">
        <v>55</v>
      </c>
    </row>
    <row r="85" spans="1:25">
      <c r="A85" s="4" t="s">
        <v>56</v>
      </c>
      <c r="B85" s="10" t="s">
        <v>10</v>
      </c>
      <c r="C85" s="10" t="s">
        <v>11</v>
      </c>
      <c r="D85" s="11" t="s">
        <v>57</v>
      </c>
    </row>
    <row r="86" spans="1:25">
      <c r="A86" s="5" t="s">
        <v>58</v>
      </c>
      <c r="B86" s="6">
        <v>3</v>
      </c>
      <c r="C86" s="6">
        <v>5035620</v>
      </c>
      <c r="D86" s="9" t="str">
        <f>ROUND((B86/B8),4)</f>
        <v>0</v>
      </c>
    </row>
    <row r="87" spans="1:25">
      <c r="A87" s="5" t="s">
        <v>59</v>
      </c>
      <c r="B87" s="6">
        <v>4</v>
      </c>
      <c r="C87" s="6">
        <v>11541090</v>
      </c>
      <c r="D87" s="9" t="str">
        <f>ROUND((B87/B8),4)</f>
        <v>0</v>
      </c>
    </row>
    <row r="88" spans="1:25">
      <c r="A88" s="5" t="s">
        <v>60</v>
      </c>
      <c r="B88" s="6">
        <v>1</v>
      </c>
      <c r="C88" s="6">
        <v>730300</v>
      </c>
      <c r="D88" s="9" t="str">
        <f>ROUND((B88/B8),4)</f>
        <v>0</v>
      </c>
    </row>
    <row r="89" spans="1:25">
      <c r="A89" s="5" t="s">
        <v>61</v>
      </c>
      <c r="B89" s="6">
        <v>4</v>
      </c>
      <c r="C89" s="6">
        <v>6175940</v>
      </c>
      <c r="D89" s="9" t="str">
        <f>ROUND((B89/B8),4)</f>
        <v>0</v>
      </c>
    </row>
    <row r="90" spans="1:25">
      <c r="A90" s="5" t="s">
        <v>62</v>
      </c>
      <c r="B90" s="6">
        <v>4</v>
      </c>
      <c r="C90" s="6">
        <v>6175940</v>
      </c>
      <c r="D90" s="9" t="str">
        <f>ROUND((B90/B8),4)</f>
        <v>0</v>
      </c>
    </row>
    <row r="91" spans="1:25">
      <c r="A91" s="5" t="s">
        <v>63</v>
      </c>
      <c r="B91" s="6">
        <v>1</v>
      </c>
      <c r="C91" s="6">
        <v>1543985</v>
      </c>
      <c r="D91" s="9" t="str">
        <f>ROUND((B91/B8),4)</f>
        <v>0</v>
      </c>
    </row>
    <row r="92" spans="1:25">
      <c r="A92" s="5" t="s">
        <v>64</v>
      </c>
      <c r="B92" s="6">
        <v>3</v>
      </c>
      <c r="C92" s="6">
        <v>5998900</v>
      </c>
      <c r="D92" s="9" t="str">
        <f>ROUND((B92/B8),4)</f>
        <v>0</v>
      </c>
    </row>
    <row r="93" spans="1:25">
      <c r="A93" s="5" t="s">
        <v>65</v>
      </c>
      <c r="B93" s="6">
        <v>1</v>
      </c>
      <c r="C93" s="6">
        <v>2299300</v>
      </c>
      <c r="D93" s="9" t="str">
        <f>ROUND((B93/B8),4)</f>
        <v>0</v>
      </c>
    </row>
    <row r="94" spans="1:25">
      <c r="A94" s="5" t="s">
        <v>66</v>
      </c>
      <c r="B94" s="6">
        <v>1</v>
      </c>
      <c r="C94" s="6">
        <v>1764300</v>
      </c>
      <c r="D94" s="9" t="str">
        <f>ROUND((B94/B8),4)</f>
        <v>0</v>
      </c>
    </row>
    <row r="95" spans="1:25">
      <c r="A95" s="5" t="s">
        <v>67</v>
      </c>
      <c r="B95" s="6">
        <v>1</v>
      </c>
      <c r="C95" s="6">
        <v>1760300</v>
      </c>
      <c r="D95" s="9" t="str">
        <f>ROUND((B95/B8),4)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0:A51"/>
    <mergeCell ref="B50:C50"/>
    <mergeCell ref="D50:E50"/>
    <mergeCell ref="F50:G50"/>
    <mergeCell ref="H50:I50"/>
    <mergeCell ref="J50:K50"/>
    <mergeCell ref="L50:M50"/>
    <mergeCell ref="N50:O50"/>
    <mergeCell ref="P50:Q50"/>
    <mergeCell ref="R50:S50"/>
    <mergeCell ref="T50:U50"/>
    <mergeCell ref="V50:W50"/>
    <mergeCell ref="X50:Y50"/>
    <mergeCell ref="A64:A65"/>
    <mergeCell ref="B64:C64"/>
    <mergeCell ref="D64:E64"/>
    <mergeCell ref="F64:G64"/>
    <mergeCell ref="H64:I64"/>
    <mergeCell ref="J64:K64"/>
    <mergeCell ref="L64:M64"/>
    <mergeCell ref="N64:O64"/>
    <mergeCell ref="P64:Q64"/>
    <mergeCell ref="R64:S64"/>
    <mergeCell ref="T64:U64"/>
    <mergeCell ref="V64:W64"/>
    <mergeCell ref="X64:Y6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2023-03-23T06:00:01+07:00</dcterms:created>
  <dcterms:modified xsi:type="dcterms:W3CDTF">2023-03-23T06:00:01+07:00</dcterms:modified>
  <dc:title>Untitled Spreadsheet</dc:title>
  <dc:description/>
  <dc:subject/>
  <cp:keywords/>
  <cp:category/>
</cp:coreProperties>
</file>