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<sst xmlns="http://schemas.openxmlformats.org/spreadsheetml/2006/main" uniqueCount="75">
  <si>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SCHOOL PORTAL REPORT</t>
  </si>
  <si>
    <t>Request data: Export data of D-1, 2023-03-09 00:00:00 ~ 2023-03-09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</si>
  <si>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</si>
  <si>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</si>
  <si>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</si>
  <si>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</si>
  <si>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</si>
  <si>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</si>
  <si>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</si>
  <si>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</si>
  <si>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</si>
  <si>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</si>
  <si>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</si>
  <si>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</si>
  <si>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</si>
  <si>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</si>
  <si>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</si>
  <si>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</si>
  <si>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</si>
  <si>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</si>
  <si>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</si>
  <si>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</si>
  <si>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</si>
  <si>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</si>
  <si>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</si>
  <si>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</si>
  <si>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</si>
  <si>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</si>
  <si>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</si>
  <si>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</si>
  <si>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</si>
  <si>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</si>
  <si>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THCSTTHANH</t>
  </si>
  <si>
    <t>TRUONGMN13</t>
  </si>
  <si>
    <t>MNHOAMAIQ3</t>
  </si>
  <si>
    <t>THHOVANHUE</t>
  </si>
  <si>
    <t>TIEUHOCNTT</t>
  </si>
  <si>
    <t>TTHUANDONG</t>
  </si>
  <si>
    <t>MAMNON15TB</t>
  </si>
  <si>
    <t>THPHUHUU</t>
  </si>
  <si>
    <t>THCSHBINH</t>
  </si>
  <si>
    <t>HAHUYGIAP</t>
  </si>
  <si>
    <t>THLINHDONG</t>
  </si>
  <si>
    <t>MAMNON12TB</t>
  </si>
  <si>
    <t>TRANVANON1</t>
  </si>
  <si>
    <t>THCSLTRUONG</t>
  </si>
  <si>
    <t>MNHOAMAITD</t>
  </si>
  <si>
    <t>MNPHUHOA</t>
  </si>
  <si>
    <t>THBINHQUOI</t>
  </si>
  <si>
    <t>MAMNON10TB</t>
  </si>
  <si>
    <t>THCSNVL</t>
  </si>
  <si>
    <t>THMYTHUY</t>
  </si>
  <si>
    <t>MAMNON04TB</t>
  </si>
  <si>
    <t>MNLTHANHMY</t>
  </si>
  <si>
    <t>MNONSONCA2</t>
  </si>
  <si>
    <t>NGUYENHIEN</t>
  </si>
  <si>
    <t>THHOABINH</t>
  </si>
  <si>
    <t>THNSONHA</t>
  </si>
  <si>
    <t>THCSPHUHUU</t>
  </si>
  <si>
    <t>THCSGONGTO</t>
  </si>
  <si>
    <t>Cancel Transaction</t>
  </si>
  <si>
    <t>THCSNGDU</t>
  </si>
  <si>
    <t>Sort by error code</t>
  </si>
  <si>
    <t>Error Code</t>
  </si>
  <si>
    <t>Rate (%)</t>
  </si>
  <si>
    <t>PG_ER2-Thông tin thẻ không đúng, vui lòng thử lại</t>
  </si>
  <si>
    <t>PG_ER43-Hệ thống của ngân hàng đang bận. Xin vui lòng thử lại</t>
  </si>
  <si>
    <t>PG_ER19-Số tiền không đủ để thanh toán.</t>
  </si>
  <si>
    <t>PG_ER42-OTP time out (nếu bạn bị trừ tiền thì sẽ được hoàn lại)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</si>
  <si>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</si>
  <si>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</si>
  <si>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</si>
  <si>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475-Thất bại</t>
  </si>
  <si>
    <t>DC_132-Loại giao dịch không được hỗ trợ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</si>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</sst>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7"/>
  <sheetViews>
    <sheetView tabSelected="1" workbookViewId="0" showGridLines="true" showRowColHeaders="1">
      <selection activeCell="D107" sqref="D10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299</v>
      </c>
      <c r="C7" s="6">
        <v>466528157</v>
      </c>
      <c r="E7" s="5" t="s">
        <v>15</v>
      </c>
      <c r="F7" s="6">
        <v>151</v>
      </c>
      <c r="G7" s="6">
        <v>252967800</v>
      </c>
      <c r="H7" s="9" t="str">
        <f>ROUND((F7/L7),4)</f>
        <v>0</v>
      </c>
      <c r="I7" s="6">
        <v>7</v>
      </c>
      <c r="J7" s="6">
        <v>10157100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50</v>
      </c>
      <c r="C8" s="6">
        <v>75033300</v>
      </c>
      <c r="E8" s="5" t="s">
        <v>17</v>
      </c>
      <c r="F8" s="6">
        <v>109</v>
      </c>
      <c r="G8" s="6">
        <v>159369700</v>
      </c>
      <c r="H8" s="9" t="str">
        <f>ROUND((F8/L8),4)</f>
        <v>0</v>
      </c>
      <c r="I8" s="6">
        <v>40</v>
      </c>
      <c r="J8" s="6">
        <v>59754000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21830800</v>
      </c>
      <c r="H9" s="9" t="str">
        <f>ROUND((F9/L9),4)</f>
        <v>0</v>
      </c>
      <c r="I9" s="6">
        <v>3</v>
      </c>
      <c r="J9" s="6">
        <v>5122200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20</v>
      </c>
      <c r="G11" s="6">
        <v>24370792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1819895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644525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1690990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3833655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31</v>
      </c>
      <c r="E24" s="6">
        <v>47050300</v>
      </c>
      <c r="F24" s="6">
        <v>27</v>
      </c>
      <c r="G24" s="6">
        <v>38901100</v>
      </c>
      <c r="H24" s="6">
        <v>0</v>
      </c>
      <c r="I24" s="6">
        <v>0</v>
      </c>
      <c r="J24" s="6">
        <v>0</v>
      </c>
      <c r="K24" s="6">
        <v>0</v>
      </c>
      <c r="L24" s="6">
        <v>4</v>
      </c>
      <c r="M24" s="6">
        <v>5703824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1690990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4220900</v>
      </c>
      <c r="F25" s="6">
        <v>8</v>
      </c>
      <c r="G25" s="6">
        <v>9730400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1392936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33611400</v>
      </c>
      <c r="F26" s="6">
        <v>3</v>
      </c>
      <c r="G26" s="6">
        <v>4721900</v>
      </c>
      <c r="H26" s="6">
        <v>1</v>
      </c>
      <c r="I26" s="6">
        <v>1775405</v>
      </c>
      <c r="J26" s="6">
        <v>0</v>
      </c>
      <c r="K26" s="6">
        <v>0</v>
      </c>
      <c r="L26" s="6">
        <v>2</v>
      </c>
      <c r="M26" s="6">
        <v>3643376</v>
      </c>
      <c r="N26" s="6">
        <v>1</v>
      </c>
      <c r="O26" s="6">
        <v>1819895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44188300</v>
      </c>
      <c r="F27" s="6">
        <v>5</v>
      </c>
      <c r="G27" s="6">
        <v>11131500</v>
      </c>
      <c r="H27" s="6">
        <v>2</v>
      </c>
      <c r="I27" s="6">
        <v>5879220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2317245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3378600</v>
      </c>
      <c r="F28" s="6">
        <v>1</v>
      </c>
      <c r="G28" s="6">
        <v>1479300</v>
      </c>
      <c r="H28" s="6">
        <v>1</v>
      </c>
      <c r="I28" s="6">
        <v>1203960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17672900</v>
      </c>
      <c r="F29" s="6">
        <v>9</v>
      </c>
      <c r="G29" s="6">
        <v>12334700</v>
      </c>
      <c r="H29" s="6">
        <v>3</v>
      </c>
      <c r="I29" s="6">
        <v>4122425</v>
      </c>
      <c r="J29" s="6">
        <v>0</v>
      </c>
      <c r="K29" s="6">
        <v>0</v>
      </c>
      <c r="L29" s="6">
        <v>1</v>
      </c>
      <c r="M29" s="6">
        <v>1397000</v>
      </c>
      <c r="N29" s="6">
        <v>0</v>
      </c>
      <c r="O29" s="6">
        <v>0</v>
      </c>
      <c r="P29" s="6">
        <v>1</v>
      </c>
      <c r="Q29" s="6">
        <v>365400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12074400</v>
      </c>
      <c r="F30" s="6">
        <v>7</v>
      </c>
      <c r="G30" s="6">
        <v>12606100</v>
      </c>
      <c r="H30" s="6">
        <v>1</v>
      </c>
      <c r="I30" s="6">
        <v>1966225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18353000</v>
      </c>
      <c r="F31" s="6">
        <v>10</v>
      </c>
      <c r="G31" s="6">
        <v>16621000</v>
      </c>
      <c r="H31" s="6">
        <v>1</v>
      </c>
      <c r="I31" s="6">
        <v>1215125</v>
      </c>
      <c r="J31" s="6">
        <v>0</v>
      </c>
      <c r="K31" s="6">
        <v>0</v>
      </c>
      <c r="L31" s="6">
        <v>1</v>
      </c>
      <c r="M31" s="6">
        <v>1859280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7868100</v>
      </c>
      <c r="F32" s="6">
        <v>7</v>
      </c>
      <c r="G32" s="6">
        <v>7696100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4905200</v>
      </c>
      <c r="F33" s="6">
        <v>4</v>
      </c>
      <c r="G33" s="6">
        <v>4049200</v>
      </c>
      <c r="H33" s="6">
        <v>0</v>
      </c>
      <c r="I33" s="6">
        <v>0</v>
      </c>
      <c r="J33" s="6">
        <v>0</v>
      </c>
      <c r="K33" s="6">
        <v>0</v>
      </c>
      <c r="L33" s="6">
        <v>3</v>
      </c>
      <c r="M33" s="6">
        <v>838200</v>
      </c>
      <c r="N33" s="6">
        <v>0</v>
      </c>
      <c r="O33" s="6">
        <v>0</v>
      </c>
      <c r="P33" s="6">
        <v>1</v>
      </c>
      <c r="Q33" s="6">
        <v>279125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1646600</v>
      </c>
      <c r="F34" s="6">
        <v>4</v>
      </c>
      <c r="G34" s="6">
        <v>3293200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284480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5</v>
      </c>
      <c r="E35" s="6">
        <v>7796500</v>
      </c>
      <c r="F35" s="6">
        <v>2</v>
      </c>
      <c r="G35" s="6">
        <v>3136600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543560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9999800</v>
      </c>
      <c r="F36" s="6">
        <v>2</v>
      </c>
      <c r="G36" s="6">
        <v>2222600</v>
      </c>
      <c r="H36" s="6">
        <v>1</v>
      </c>
      <c r="I36" s="6">
        <v>1400870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3704900</v>
      </c>
      <c r="F37" s="6">
        <v>1</v>
      </c>
      <c r="G37" s="6">
        <v>1223300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879300</v>
      </c>
      <c r="F38" s="6">
        <v>1</v>
      </c>
      <c r="G38" s="6">
        <v>879300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3530600</v>
      </c>
      <c r="F39" s="6">
        <v>2</v>
      </c>
      <c r="G39" s="6">
        <v>3734600</v>
      </c>
      <c r="H39" s="6">
        <v>1</v>
      </c>
      <c r="I39" s="6">
        <v>1342000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3590600</v>
      </c>
      <c r="F40" s="6">
        <v>4</v>
      </c>
      <c r="G40" s="6">
        <v>6605200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1516410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1362300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814832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1781300</v>
      </c>
      <c r="F42" s="6">
        <v>1</v>
      </c>
      <c r="G42" s="6">
        <v>1881300</v>
      </c>
      <c r="H42" s="6">
        <v>1</v>
      </c>
      <c r="I42" s="6">
        <v>1502370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6</v>
      </c>
      <c r="E43" s="6">
        <v>9383800</v>
      </c>
      <c r="F43" s="6">
        <v>4</v>
      </c>
      <c r="G43" s="6">
        <v>5011200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1512824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1603300</v>
      </c>
      <c r="F44" s="6">
        <v>2</v>
      </c>
      <c r="G44" s="6">
        <v>3271600</v>
      </c>
      <c r="H44" s="6">
        <v>0</v>
      </c>
      <c r="I44" s="6">
        <v>0</v>
      </c>
      <c r="J44" s="6">
        <v>0</v>
      </c>
      <c r="K44" s="6">
        <v>0</v>
      </c>
      <c r="L44" s="6">
        <v>2</v>
      </c>
      <c r="M44" s="6">
        <v>3200400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3</v>
      </c>
      <c r="E45" s="6">
        <v>5735900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3886600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1998300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2217300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3366600</v>
      </c>
      <c r="F49" s="6">
        <v>3</v>
      </c>
      <c r="G49" s="6">
        <v>5259900</v>
      </c>
      <c r="H49" s="6">
        <v>0</v>
      </c>
      <c r="I49" s="6">
        <v>0</v>
      </c>
      <c r="J49" s="6">
        <v>0</v>
      </c>
      <c r="K49" s="6">
        <v>0</v>
      </c>
      <c r="L49" s="6">
        <v>2</v>
      </c>
      <c r="M49" s="6">
        <v>3180080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1423200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740600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SUM(D58:D74)</f>
        <v>0</v>
      </c>
      <c r="E57" s="6" t="str">
        <f>SUM(E58:E74)</f>
        <v>0</v>
      </c>
      <c r="F57" s="6" t="str">
        <f>SUM(F58:F74)</f>
        <v>0</v>
      </c>
      <c r="G57" s="6" t="str">
        <f>SUM(G58:G74)</f>
        <v>0</v>
      </c>
      <c r="H57" s="6" t="str">
        <f>SUM(H58:H74)</f>
        <v>0</v>
      </c>
      <c r="I57" s="6" t="str">
        <f>SUM(I58:I74)</f>
        <v>0</v>
      </c>
      <c r="J57" s="6" t="str">
        <f>SUM(J58:J74)</f>
        <v>0</v>
      </c>
      <c r="K57" s="6" t="str">
        <f>SUM(K58:K74)</f>
        <v>0</v>
      </c>
      <c r="L57" s="6" t="str">
        <f>SUM(L58:L74)</f>
        <v>0</v>
      </c>
      <c r="M57" s="6" t="str">
        <f>SUM(M58:M74)</f>
        <v>0</v>
      </c>
      <c r="N57" s="6" t="str">
        <f>SUM(N58:N74)</f>
        <v>0</v>
      </c>
      <c r="O57" s="6" t="str">
        <f>SUM(O58:O74)</f>
        <v>0</v>
      </c>
      <c r="P57" s="6" t="str">
        <f>SUM(P58:P74)</f>
        <v>0</v>
      </c>
      <c r="Q57" s="6" t="str">
        <f>SUM(Q58:Q74)</f>
        <v>0</v>
      </c>
      <c r="R57" s="6" t="str">
        <f>SUM(R58:R74)</f>
        <v>0</v>
      </c>
      <c r="S57" s="6" t="str">
        <f>SUM(S58:S74)</f>
        <v>0</v>
      </c>
      <c r="T57" s="6" t="str">
        <f>SUM(T58:T74)</f>
        <v>0</v>
      </c>
      <c r="U57" s="6" t="str">
        <f>SUM(U58:U74)</f>
        <v>0</v>
      </c>
      <c r="V57" s="6" t="str">
        <f>SUM(V58:V74)</f>
        <v>0</v>
      </c>
      <c r="W57" s="6" t="str">
        <f>SUM(W58:W74)</f>
        <v>0</v>
      </c>
      <c r="X57" s="6" t="str">
        <f>SUM(X58:X74)</f>
        <v>0</v>
      </c>
      <c r="Y57" s="6" t="str">
        <f>SUM(Y58:Y74)</f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4170900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3994900</v>
      </c>
      <c r="H59" s="6">
        <v>1</v>
      </c>
      <c r="I59" s="6">
        <v>1397825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1735300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18</v>
      </c>
      <c r="G61" s="6">
        <v>28143400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2876900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1278300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2380600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59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4</v>
      </c>
      <c r="G65" s="6">
        <v>5873200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1</v>
      </c>
      <c r="E66" s="6">
        <v>1151300</v>
      </c>
      <c r="F66" s="6">
        <v>0</v>
      </c>
      <c r="G66" s="6">
        <v>0</v>
      </c>
      <c r="H66" s="6">
        <v>1</v>
      </c>
      <c r="I66" s="6">
        <v>2301175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4</v>
      </c>
      <c r="E67" s="6">
        <v>6489200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2</v>
      </c>
      <c r="E68" s="6">
        <v>2516600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1583300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2217300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57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0</v>
      </c>
      <c r="G71" s="6">
        <v>0</v>
      </c>
      <c r="H71" s="6">
        <v>1</v>
      </c>
      <c r="I71" s="6">
        <v>1423200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1353300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2581300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1565300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7" spans="1:25">
      <c r="A77" s="3" t="s">
        <v>60</v>
      </c>
    </row>
    <row r="78" spans="1:25">
      <c r="A78" s="4" t="s">
        <v>28</v>
      </c>
      <c r="B78" s="4" t="s">
        <v>18</v>
      </c>
      <c r="C78" s="4"/>
      <c r="D78" s="4" t="s">
        <v>29</v>
      </c>
      <c r="E78" s="4"/>
      <c r="F78" s="4" t="s">
        <v>30</v>
      </c>
      <c r="G78" s="4"/>
      <c r="H78" s="4" t="s">
        <v>19</v>
      </c>
      <c r="I78" s="4"/>
      <c r="J78" s="4" t="s">
        <v>20</v>
      </c>
      <c r="K78" s="4"/>
      <c r="L78" s="4" t="s">
        <v>21</v>
      </c>
      <c r="M78" s="4"/>
      <c r="N78" s="4" t="s">
        <v>22</v>
      </c>
      <c r="O78" s="4"/>
      <c r="P78" s="4" t="s">
        <v>23</v>
      </c>
      <c r="Q78" s="4"/>
      <c r="R78" s="4" t="s">
        <v>24</v>
      </c>
      <c r="S78" s="4"/>
      <c r="T78" s="4" t="s">
        <v>25</v>
      </c>
      <c r="U78" s="4"/>
      <c r="V78" s="4" t="s">
        <v>26</v>
      </c>
      <c r="W78" s="4"/>
      <c r="X78" s="4" t="s">
        <v>27</v>
      </c>
      <c r="Y78" s="4"/>
    </row>
    <row r="79" spans="1:25">
      <c r="A79" s="4"/>
      <c r="B79" s="4" t="s">
        <v>10</v>
      </c>
      <c r="C79" s="4" t="s">
        <v>11</v>
      </c>
      <c r="D79" s="4" t="s">
        <v>10</v>
      </c>
      <c r="E79" s="4" t="s">
        <v>11</v>
      </c>
      <c r="F79" s="4" t="s">
        <v>10</v>
      </c>
      <c r="G79" s="4" t="s">
        <v>11</v>
      </c>
      <c r="H79" s="4" t="s">
        <v>10</v>
      </c>
      <c r="I79" s="4" t="s">
        <v>11</v>
      </c>
      <c r="J79" s="4" t="s">
        <v>10</v>
      </c>
      <c r="K79" s="4" t="s">
        <v>11</v>
      </c>
      <c r="L79" s="4" t="s">
        <v>10</v>
      </c>
      <c r="M79" s="4" t="s">
        <v>11</v>
      </c>
      <c r="N79" s="4" t="s">
        <v>10</v>
      </c>
      <c r="O79" s="4" t="s">
        <v>11</v>
      </c>
      <c r="P79" s="4" t="s">
        <v>10</v>
      </c>
      <c r="Q79" s="4" t="s">
        <v>11</v>
      </c>
      <c r="R79" s="4" t="s">
        <v>10</v>
      </c>
      <c r="S79" s="4" t="s">
        <v>11</v>
      </c>
      <c r="T79" s="4" t="s">
        <v>10</v>
      </c>
      <c r="U79" s="4" t="s">
        <v>11</v>
      </c>
      <c r="V79" s="4" t="s">
        <v>10</v>
      </c>
      <c r="W79" s="4" t="s">
        <v>11</v>
      </c>
      <c r="X79" s="4" t="s">
        <v>10</v>
      </c>
      <c r="Y79" s="4" t="s">
        <v>11</v>
      </c>
    </row>
    <row r="80" spans="1:25">
      <c r="A80" s="5" t="s">
        <v>18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 t="str">
        <f>SUM(D81:D103)</f>
        <v>0</v>
      </c>
      <c r="E80" s="6" t="str">
        <f>SUM(E81:E103)</f>
        <v>0</v>
      </c>
      <c r="F80" s="6" t="str">
        <f>SUM(F81:F103)</f>
        <v>0</v>
      </c>
      <c r="G80" s="6" t="str">
        <f>SUM(G81:G103)</f>
        <v>0</v>
      </c>
      <c r="H80" s="6" t="str">
        <f>SUM(H81:H103)</f>
        <v>0</v>
      </c>
      <c r="I80" s="6" t="str">
        <f>SUM(I81:I103)</f>
        <v>0</v>
      </c>
      <c r="J80" s="6" t="str">
        <f>SUM(J81:J103)</f>
        <v>0</v>
      </c>
      <c r="K80" s="6" t="str">
        <f>SUM(K81:K103)</f>
        <v>0</v>
      </c>
      <c r="L80" s="6" t="str">
        <f>SUM(L81:L103)</f>
        <v>0</v>
      </c>
      <c r="M80" s="6" t="str">
        <f>SUM(M81:M103)</f>
        <v>0</v>
      </c>
      <c r="N80" s="6" t="str">
        <f>SUM(N81:N103)</f>
        <v>0</v>
      </c>
      <c r="O80" s="6" t="str">
        <f>SUM(O81:O103)</f>
        <v>0</v>
      </c>
      <c r="P80" s="6" t="str">
        <f>SUM(P81:P103)</f>
        <v>0</v>
      </c>
      <c r="Q80" s="6" t="str">
        <f>SUM(Q81:Q103)</f>
        <v>0</v>
      </c>
      <c r="R80" s="6" t="str">
        <f>SUM(R81:R103)</f>
        <v>0</v>
      </c>
      <c r="S80" s="6" t="str">
        <f>SUM(S81:S103)</f>
        <v>0</v>
      </c>
      <c r="T80" s="6" t="str">
        <f>SUM(T81:T103)</f>
        <v>0</v>
      </c>
      <c r="U80" s="6" t="str">
        <f>SUM(U81:U103)</f>
        <v>0</v>
      </c>
      <c r="V80" s="6" t="str">
        <f>SUM(V81:V103)</f>
        <v>0</v>
      </c>
      <c r="W80" s="6" t="str">
        <f>SUM(W81:W103)</f>
        <v>0</v>
      </c>
      <c r="X80" s="6" t="str">
        <f>SUM(X81:X103)</f>
        <v>0</v>
      </c>
      <c r="Y80" s="6" t="str">
        <f>SUM(Y81:Y103)</f>
        <v>0</v>
      </c>
    </row>
    <row r="81" spans="1:25">
      <c r="A81" s="5" t="s">
        <v>31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42</v>
      </c>
      <c r="G81" s="6">
        <v>61140600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57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3</v>
      </c>
      <c r="G82" s="6">
        <v>4349900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39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8</v>
      </c>
      <c r="G83" s="6">
        <v>9297400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5</v>
      </c>
      <c r="G84" s="6">
        <v>5483500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40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5</v>
      </c>
      <c r="G85" s="6">
        <v>7897500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36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6</v>
      </c>
      <c r="G86" s="6">
        <v>8234800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3</v>
      </c>
      <c r="G87" s="6">
        <v>2354900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37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2</v>
      </c>
      <c r="G88" s="6">
        <v>3825600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4</v>
      </c>
      <c r="G89" s="6">
        <v>6273200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1</v>
      </c>
      <c r="W89" s="6">
        <v>543025</v>
      </c>
      <c r="X89" s="6">
        <v>0</v>
      </c>
      <c r="Y89" s="6">
        <v>0</v>
      </c>
    </row>
    <row r="90" spans="1:25">
      <c r="A90" s="5" t="s">
        <v>45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879300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33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2</v>
      </c>
      <c r="G91" s="6">
        <v>2835600</v>
      </c>
      <c r="H91" s="6">
        <v>0</v>
      </c>
      <c r="I91" s="6">
        <v>0</v>
      </c>
      <c r="J91" s="6">
        <v>0</v>
      </c>
      <c r="K91" s="6">
        <v>0</v>
      </c>
      <c r="L91" s="6">
        <v>2</v>
      </c>
      <c r="M91" s="6">
        <v>3643376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61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2</v>
      </c>
      <c r="G92" s="6">
        <v>3786600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49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1</v>
      </c>
      <c r="G93" s="6">
        <v>1481300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50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2</v>
      </c>
      <c r="G94" s="6">
        <v>2954600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59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1468300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53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1888300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34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2</v>
      </c>
      <c r="G97" s="6">
        <v>6261600</v>
      </c>
      <c r="H97" s="6">
        <v>1</v>
      </c>
      <c r="I97" s="6">
        <v>2519400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52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2</v>
      </c>
      <c r="G98" s="6">
        <v>3807600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43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4</v>
      </c>
      <c r="G99" s="6">
        <v>8005200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54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3</v>
      </c>
      <c r="G100" s="6">
        <v>5994900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38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1880300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51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1603300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56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1773300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6" spans="1:25">
      <c r="A106" s="3" t="s">
        <v>62</v>
      </c>
    </row>
    <row r="107" spans="1:25">
      <c r="A107" s="4" t="s">
        <v>63</v>
      </c>
      <c r="B107" s="10" t="s">
        <v>10</v>
      </c>
      <c r="C107" s="10" t="s">
        <v>11</v>
      </c>
      <c r="D107" s="11" t="s">
        <v>64</v>
      </c>
    </row>
    <row r="108" spans="1:25">
      <c r="A108" s="5" t="s">
        <v>65</v>
      </c>
      <c r="B108" s="6">
        <v>4</v>
      </c>
      <c r="C108" s="6">
        <v>5663200</v>
      </c>
      <c r="D108" s="9" t="str">
        <f>ROUND((B108/B8),4)</f>
        <v>0</v>
      </c>
    </row>
    <row r="109" spans="1:25">
      <c r="A109" s="5" t="s">
        <v>66</v>
      </c>
      <c r="B109" s="6">
        <v>8</v>
      </c>
      <c r="C109" s="6">
        <v>11665400</v>
      </c>
      <c r="D109" s="9" t="str">
        <f>ROUND((B109/B8),4)</f>
        <v>0</v>
      </c>
    </row>
    <row r="110" spans="1:25">
      <c r="A110" s="5" t="s">
        <v>67</v>
      </c>
      <c r="B110" s="6">
        <v>4</v>
      </c>
      <c r="C110" s="6">
        <v>5938600</v>
      </c>
      <c r="D110" s="9" t="str">
        <f>ROUND((B110/B8),4)</f>
        <v>0</v>
      </c>
    </row>
    <row r="111" spans="1:25">
      <c r="A111" s="5" t="s">
        <v>68</v>
      </c>
      <c r="B111" s="6">
        <v>16</v>
      </c>
      <c r="C111" s="6">
        <v>25289800</v>
      </c>
      <c r="D111" s="9" t="str">
        <f>ROUND((B111/B8),4)</f>
        <v>0</v>
      </c>
    </row>
    <row r="112" spans="1:25">
      <c r="A112" s="5" t="s">
        <v>69</v>
      </c>
      <c r="B112" s="6">
        <v>7</v>
      </c>
      <c r="C112" s="6">
        <v>9432100</v>
      </c>
      <c r="D112" s="9" t="str">
        <f>ROUND((B112/B8),4)</f>
        <v>0</v>
      </c>
    </row>
    <row r="113" spans="1:25">
      <c r="A113" s="5" t="s">
        <v>70</v>
      </c>
      <c r="B113" s="6">
        <v>4</v>
      </c>
      <c r="C113" s="6">
        <v>6513200</v>
      </c>
      <c r="D113" s="9" t="str">
        <f>ROUND((B113/B8),4)</f>
        <v>0</v>
      </c>
    </row>
    <row r="114" spans="1:25">
      <c r="A114" s="5" t="s">
        <v>71</v>
      </c>
      <c r="B114" s="6">
        <v>4</v>
      </c>
      <c r="C114" s="6">
        <v>5873200</v>
      </c>
      <c r="D114" s="9" t="str">
        <f>ROUND((B114/B8),4)</f>
        <v>0</v>
      </c>
    </row>
    <row r="115" spans="1:25">
      <c r="A115" s="5" t="s">
        <v>72</v>
      </c>
      <c r="B115" s="6">
        <v>1</v>
      </c>
      <c r="C115" s="6">
        <v>1423200</v>
      </c>
      <c r="D115" s="9" t="str">
        <f>ROUND((B115/B8),4)</f>
        <v>0</v>
      </c>
    </row>
    <row r="116" spans="1:25">
      <c r="A116" s="5" t="s">
        <v>73</v>
      </c>
      <c r="B116" s="6">
        <v>1</v>
      </c>
      <c r="C116" s="6">
        <v>1565300</v>
      </c>
      <c r="D116" s="9" t="str">
        <f>ROUND((B116/B8),4)</f>
        <v>0</v>
      </c>
    </row>
    <row r="117" spans="1:25">
      <c r="A117" s="5" t="s">
        <v>74</v>
      </c>
      <c r="B117" s="6">
        <v>1</v>
      </c>
      <c r="C117" s="6">
        <v>1669300</v>
      </c>
      <c r="D117" s="9" t="str">
        <f>ROUND((B117/B8),4)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8:A79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8:Y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2023-03-10T06:00:02+07:00</dcterms:created>
  <dcterms:modified xsi:type="dcterms:W3CDTF">2023-03-10T06:00:02+07:00</dcterms:modified>
  <dc:title>Untitled Spreadsheet</dc:title>
  <dc:description/>
  <dc:subject/>
  <cp:keywords/>
  <cp:category/>
</cp:coreProperties>
</file>