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<sst xmlns="http://schemas.openxmlformats.org/spreadsheetml/2006/main" uniqueCount="70">
  <si>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SCHOOL PORTAL REPORT</t>
  </si>
  <si>
    <t>Request data: Export data of D-1, 2023-02-09 00:00:00 ~ 2023-02-09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</si>
  <si>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</si>
  <si>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</si>
  <si>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</si>
  <si>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</si>
  <si>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</si>
  <si>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</si>
  <si>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</si>
  <si>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</si>
  <si>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</si>
  <si>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</si>
  <si>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</si>
  <si>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</si>
  <si>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</si>
  <si>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</si>
  <si>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</si>
  <si>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</si>
  <si>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</si>
  <si>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</si>
  <si>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</si>
  <si>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</si>
  <si>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</si>
  <si>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</si>
  <si>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</si>
  <si>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</si>
  <si>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</si>
  <si>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</si>
  <si>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</si>
  <si>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</si>
  <si>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</si>
  <si>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TIEUHOCNTT</t>
  </si>
  <si>
    <t>MNHOAMAIQ3</t>
  </si>
  <si>
    <t>THCSHBINH</t>
  </si>
  <si>
    <t>TRUONGMN13</t>
  </si>
  <si>
    <t>MAMNON15TB</t>
  </si>
  <si>
    <t>THMYTHUY</t>
  </si>
  <si>
    <t>TTHUANDONG</t>
  </si>
  <si>
    <t>TTGDTXQ1</t>
  </si>
  <si>
    <t>THLINHDONG</t>
  </si>
  <si>
    <t>TRANVANON1</t>
  </si>
  <si>
    <t>NGUYENHIEN</t>
  </si>
  <si>
    <t>HAHUYGIAP</t>
  </si>
  <si>
    <t>MAMNON04TB</t>
  </si>
  <si>
    <t>MNLTHANHMY</t>
  </si>
  <si>
    <t>MAMNON10TB</t>
  </si>
  <si>
    <t>THCSNVL</t>
  </si>
  <si>
    <t>THCSPHUHUU</t>
  </si>
  <si>
    <t>THPHUHUU</t>
  </si>
  <si>
    <t>THHOABINH</t>
  </si>
  <si>
    <t>MNPHUHOA</t>
  </si>
  <si>
    <t>THBINHQUOI</t>
  </si>
  <si>
    <t>THCSNGDU</t>
  </si>
  <si>
    <t>LENGOCHAN</t>
  </si>
  <si>
    <t>THCSLTRUONG</t>
  </si>
  <si>
    <t>THCSTTHANH</t>
  </si>
  <si>
    <t>THHOVANHUE</t>
  </si>
  <si>
    <t>MNHOAMAITD</t>
  </si>
  <si>
    <t>Cancel Transaction</t>
  </si>
  <si>
    <t>Sort by error code</t>
  </si>
  <si>
    <t>Error Code</t>
  </si>
  <si>
    <t>Rate (%)</t>
  </si>
  <si>
    <t>PG_ER32-Số lượng giao dịch/thẻ vượt mức tối đa trong ngày</t>
  </si>
  <si>
    <t>PG_ER23-Ngân hàng phát hành thẻ từ chối cấp phép cho giao dịch.</t>
  </si>
  <si>
    <t>PG_ER42-OTP time out (nếu bạn bị trừ tiền thì sẽ được hoàn lại)</t>
  </si>
  <si>
    <t>PG_ER2-Thông tin thẻ không đúng, vui lòng thử lại</t>
  </si>
  <si>
    <t>PG_ER26-Dữ liệu không hợp lệ hoặc bị rỗng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</si>
  <si>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</si>
  <si>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PG_ER19-Số tiền không đủ để thanh toán.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</si>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</sst>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06"/>
  <sheetViews>
    <sheetView tabSelected="1" workbookViewId="0" showGridLines="true" showRowColHeaders="1">
      <selection activeCell="D98" sqref="D9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257</v>
      </c>
      <c r="C7" s="6">
        <v>475389175</v>
      </c>
      <c r="E7" s="5" t="s">
        <v>15</v>
      </c>
      <c r="F7" s="6">
        <v>138</v>
      </c>
      <c r="G7" s="6">
        <v>265639400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24</v>
      </c>
      <c r="C8" s="6">
        <v>54964275</v>
      </c>
      <c r="E8" s="5" t="s">
        <v>17</v>
      </c>
      <c r="F8" s="6">
        <v>69</v>
      </c>
      <c r="G8" s="6">
        <v>128919700</v>
      </c>
      <c r="H8" s="9" t="str">
        <f>ROUND((F8/L8),4)</f>
        <v>0</v>
      </c>
      <c r="I8" s="6">
        <v>23</v>
      </c>
      <c r="J8" s="6">
        <v>52175900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12</v>
      </c>
      <c r="G9" s="6">
        <v>27208100</v>
      </c>
      <c r="H9" s="9" t="str">
        <f>ROUND((F9/L9),4)</f>
        <v>0</v>
      </c>
      <c r="I9" s="6">
        <v>1</v>
      </c>
      <c r="J9" s="6">
        <v>2788375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30</v>
      </c>
      <c r="G11" s="6">
        <v>40767000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4584755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2</v>
      </c>
      <c r="G13" s="6">
        <v>1482915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6787305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SUM(D24:D50)</f>
        <v>0</v>
      </c>
      <c r="E23" s="6" t="str">
        <f>SUM(E24:E50)</f>
        <v>0</v>
      </c>
      <c r="F23" s="6" t="str">
        <f>SUM(F24:F50)</f>
        <v>0</v>
      </c>
      <c r="G23" s="6" t="str">
        <f>SUM(G24:G50)</f>
        <v>0</v>
      </c>
      <c r="H23" s="6" t="str">
        <f>SUM(H24:H50)</f>
        <v>0</v>
      </c>
      <c r="I23" s="6" t="str">
        <f>SUM(I24:I50)</f>
        <v>0</v>
      </c>
      <c r="J23" s="6" t="str">
        <f>SUM(J24:J50)</f>
        <v>0</v>
      </c>
      <c r="K23" s="6" t="str">
        <f>SUM(K24:K50)</f>
        <v>0</v>
      </c>
      <c r="L23" s="6" t="str">
        <f>SUM(L24:L50)</f>
        <v>0</v>
      </c>
      <c r="M23" s="6" t="str">
        <f>SUM(M24:M50)</f>
        <v>0</v>
      </c>
      <c r="N23" s="6" t="str">
        <f>SUM(N24:N50)</f>
        <v>0</v>
      </c>
      <c r="O23" s="6" t="str">
        <f>SUM(O24:O50)</f>
        <v>0</v>
      </c>
      <c r="P23" s="6" t="str">
        <f>SUM(P24:P50)</f>
        <v>0</v>
      </c>
      <c r="Q23" s="6" t="str">
        <f>SUM(Q24:Q50)</f>
        <v>0</v>
      </c>
      <c r="R23" s="6" t="str">
        <f>SUM(R24:R50)</f>
        <v>0</v>
      </c>
      <c r="S23" s="6" t="str">
        <f>SUM(S24:S50)</f>
        <v>0</v>
      </c>
      <c r="T23" s="6" t="str">
        <f>SUM(T24:T50)</f>
        <v>0</v>
      </c>
      <c r="U23" s="6" t="str">
        <f>SUM(U24:U50)</f>
        <v>0</v>
      </c>
      <c r="V23" s="6" t="str">
        <f>SUM(V24:V50)</f>
        <v>0</v>
      </c>
      <c r="W23" s="6" t="str">
        <f>SUM(W24:W50)</f>
        <v>0</v>
      </c>
      <c r="X23" s="6" t="str">
        <f>SUM(X24:X50)</f>
        <v>0</v>
      </c>
      <c r="Y23" s="6" t="str">
        <f>SUM(Y24:Y50)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13</v>
      </c>
      <c r="E24" s="6">
        <v>16237900</v>
      </c>
      <c r="F24" s="6">
        <v>4</v>
      </c>
      <c r="G24" s="6">
        <v>5093200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365760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34826900</v>
      </c>
      <c r="F25" s="6">
        <v>6</v>
      </c>
      <c r="G25" s="6">
        <v>17658800</v>
      </c>
      <c r="H25" s="6">
        <v>2</v>
      </c>
      <c r="I25" s="6">
        <v>7558030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2517200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4613900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4</v>
      </c>
      <c r="M26" s="6">
        <v>3867912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21</v>
      </c>
      <c r="E27" s="6">
        <v>33594300</v>
      </c>
      <c r="F27" s="6">
        <v>8</v>
      </c>
      <c r="G27" s="6">
        <v>12840400</v>
      </c>
      <c r="H27" s="6">
        <v>0</v>
      </c>
      <c r="I27" s="6">
        <v>0</v>
      </c>
      <c r="J27" s="6">
        <v>0</v>
      </c>
      <c r="K27" s="6">
        <v>0</v>
      </c>
      <c r="L27" s="6">
        <v>4</v>
      </c>
      <c r="M27" s="6">
        <v>6513576</v>
      </c>
      <c r="N27" s="6">
        <v>0</v>
      </c>
      <c r="O27" s="6">
        <v>0</v>
      </c>
      <c r="P27" s="6">
        <v>1</v>
      </c>
      <c r="Q27" s="6">
        <v>1340815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5973200</v>
      </c>
      <c r="F28" s="6">
        <v>6</v>
      </c>
      <c r="G28" s="6">
        <v>10657800</v>
      </c>
      <c r="H28" s="6">
        <v>2</v>
      </c>
      <c r="I28" s="6">
        <v>2917450</v>
      </c>
      <c r="J28" s="6">
        <v>0</v>
      </c>
      <c r="K28" s="6">
        <v>0</v>
      </c>
      <c r="L28" s="6">
        <v>1</v>
      </c>
      <c r="M28" s="6">
        <v>1651000</v>
      </c>
      <c r="N28" s="6">
        <v>1</v>
      </c>
      <c r="O28" s="6">
        <v>1596595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3276600</v>
      </c>
      <c r="F29" s="6">
        <v>1</v>
      </c>
      <c r="G29" s="6">
        <v>2668300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5</v>
      </c>
      <c r="E30" s="6">
        <v>6211500</v>
      </c>
      <c r="F30" s="6">
        <v>4</v>
      </c>
      <c r="G30" s="6">
        <v>6872200</v>
      </c>
      <c r="H30" s="6">
        <v>1</v>
      </c>
      <c r="I30" s="6">
        <v>1859650</v>
      </c>
      <c r="J30" s="6">
        <v>0</v>
      </c>
      <c r="K30" s="6">
        <v>0</v>
      </c>
      <c r="L30" s="6">
        <v>3</v>
      </c>
      <c r="M30" s="6">
        <v>4968240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876600</v>
      </c>
      <c r="F31" s="6">
        <v>2</v>
      </c>
      <c r="G31" s="6">
        <v>2401600</v>
      </c>
      <c r="H31" s="6">
        <v>0</v>
      </c>
      <c r="I31" s="6">
        <v>0</v>
      </c>
      <c r="J31" s="6">
        <v>0</v>
      </c>
      <c r="K31" s="6">
        <v>0</v>
      </c>
      <c r="L31" s="6">
        <v>2</v>
      </c>
      <c r="M31" s="6">
        <v>894080</v>
      </c>
      <c r="N31" s="6">
        <v>1</v>
      </c>
      <c r="O31" s="6">
        <v>740950</v>
      </c>
      <c r="P31" s="6">
        <v>1</v>
      </c>
      <c r="Q31" s="6">
        <v>142100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6</v>
      </c>
      <c r="E32" s="6">
        <v>9319800</v>
      </c>
      <c r="F32" s="6">
        <v>1</v>
      </c>
      <c r="G32" s="6">
        <v>538300</v>
      </c>
      <c r="H32" s="6">
        <v>0</v>
      </c>
      <c r="I32" s="6">
        <v>0</v>
      </c>
      <c r="J32" s="6">
        <v>0</v>
      </c>
      <c r="K32" s="6">
        <v>0</v>
      </c>
      <c r="L32" s="6">
        <v>3</v>
      </c>
      <c r="M32" s="6">
        <v>3073400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2246600</v>
      </c>
      <c r="F33" s="6">
        <v>2</v>
      </c>
      <c r="G33" s="6">
        <v>2411600</v>
      </c>
      <c r="H33" s="6">
        <v>1</v>
      </c>
      <c r="I33" s="6">
        <v>1017200</v>
      </c>
      <c r="J33" s="6">
        <v>0</v>
      </c>
      <c r="K33" s="6">
        <v>0</v>
      </c>
      <c r="L33" s="6">
        <v>1</v>
      </c>
      <c r="M33" s="6">
        <v>1203960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44</v>
      </c>
      <c r="E34" s="6">
        <v>111141200</v>
      </c>
      <c r="F34" s="6">
        <v>12</v>
      </c>
      <c r="G34" s="6">
        <v>30777600</v>
      </c>
      <c r="H34" s="6">
        <v>0</v>
      </c>
      <c r="I34" s="6">
        <v>0</v>
      </c>
      <c r="J34" s="6">
        <v>0</v>
      </c>
      <c r="K34" s="6">
        <v>0</v>
      </c>
      <c r="L34" s="6">
        <v>2</v>
      </c>
      <c r="M34" s="6">
        <v>6165088</v>
      </c>
      <c r="N34" s="6">
        <v>1</v>
      </c>
      <c r="O34" s="6">
        <v>2247210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1</v>
      </c>
      <c r="W35" s="6">
        <v>2172100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2</v>
      </c>
      <c r="E36" s="6">
        <v>2963600</v>
      </c>
      <c r="F36" s="6">
        <v>1</v>
      </c>
      <c r="G36" s="6">
        <v>1763300</v>
      </c>
      <c r="H36" s="6">
        <v>0</v>
      </c>
      <c r="I36" s="6">
        <v>0</v>
      </c>
      <c r="J36" s="6">
        <v>0</v>
      </c>
      <c r="K36" s="6">
        <v>0</v>
      </c>
      <c r="L36" s="6">
        <v>2</v>
      </c>
      <c r="M36" s="6">
        <v>2755392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1983300</v>
      </c>
      <c r="F37" s="6">
        <v>2</v>
      </c>
      <c r="G37" s="6">
        <v>4016600</v>
      </c>
      <c r="H37" s="6">
        <v>1</v>
      </c>
      <c r="I37" s="6">
        <v>3757700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6</v>
      </c>
      <c r="E38" s="6">
        <v>9719800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2181300</v>
      </c>
      <c r="F39" s="6">
        <v>1</v>
      </c>
      <c r="G39" s="6">
        <v>1986300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2212848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1</v>
      </c>
      <c r="W39" s="6">
        <v>2098005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1393300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1084300</v>
      </c>
      <c r="F41" s="6">
        <v>7</v>
      </c>
      <c r="G41" s="6">
        <v>8413100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8</v>
      </c>
      <c r="E42" s="6">
        <v>11086400</v>
      </c>
      <c r="F42" s="6">
        <v>0</v>
      </c>
      <c r="G42" s="6">
        <v>0</v>
      </c>
      <c r="H42" s="6">
        <v>1</v>
      </c>
      <c r="I42" s="6">
        <v>1813975</v>
      </c>
      <c r="J42" s="6">
        <v>0</v>
      </c>
      <c r="K42" s="6">
        <v>0</v>
      </c>
      <c r="L42" s="6">
        <v>3</v>
      </c>
      <c r="M42" s="6">
        <v>4196080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4</v>
      </c>
      <c r="G43" s="6">
        <v>6129200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2</v>
      </c>
      <c r="M44" s="6">
        <v>2533904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0</v>
      </c>
      <c r="G45" s="6">
        <v>0</v>
      </c>
      <c r="H45" s="6">
        <v>2</v>
      </c>
      <c r="I45" s="6">
        <v>3942600</v>
      </c>
      <c r="J45" s="6">
        <v>0</v>
      </c>
      <c r="K45" s="6">
        <v>0</v>
      </c>
      <c r="L45" s="6">
        <v>1</v>
      </c>
      <c r="M45" s="6">
        <v>365760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1</v>
      </c>
      <c r="E46" s="6">
        <v>3143300</v>
      </c>
      <c r="F46" s="6">
        <v>0</v>
      </c>
      <c r="G46" s="6">
        <v>0</v>
      </c>
      <c r="H46" s="6">
        <v>1</v>
      </c>
      <c r="I46" s="6">
        <v>2788375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5</v>
      </c>
      <c r="G47" s="6">
        <v>10111500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2</v>
      </c>
      <c r="E48" s="6">
        <v>3720600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3186600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1</v>
      </c>
      <c r="E50" s="6">
        <v>1438300</v>
      </c>
      <c r="F50" s="6">
        <v>0</v>
      </c>
      <c r="G50" s="6">
        <v>0</v>
      </c>
      <c r="H50" s="6">
        <v>1</v>
      </c>
      <c r="I50" s="6">
        <v>1553120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3" spans="1:25">
      <c r="A53" s="3" t="s">
        <v>4</v>
      </c>
    </row>
    <row r="54" spans="1:25">
      <c r="A54" s="4" t="s">
        <v>28</v>
      </c>
      <c r="B54" s="4" t="s">
        <v>18</v>
      </c>
      <c r="C54" s="4"/>
      <c r="D54" s="4" t="s">
        <v>29</v>
      </c>
      <c r="E54" s="4"/>
      <c r="F54" s="4" t="s">
        <v>30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5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5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SUM(D57:D65)</f>
        <v>0</v>
      </c>
      <c r="E56" s="6" t="str">
        <f>SUM(E57:E65)</f>
        <v>0</v>
      </c>
      <c r="F56" s="6" t="str">
        <f>SUM(F57:F65)</f>
        <v>0</v>
      </c>
      <c r="G56" s="6" t="str">
        <f>SUM(G57:G65)</f>
        <v>0</v>
      </c>
      <c r="H56" s="6" t="str">
        <f>SUM(H57:H65)</f>
        <v>0</v>
      </c>
      <c r="I56" s="6" t="str">
        <f>SUM(I57:I65)</f>
        <v>0</v>
      </c>
      <c r="J56" s="6" t="str">
        <f>SUM(J57:J65)</f>
        <v>0</v>
      </c>
      <c r="K56" s="6" t="str">
        <f>SUM(K57:K65)</f>
        <v>0</v>
      </c>
      <c r="L56" s="6" t="str">
        <f>SUM(L57:L65)</f>
        <v>0</v>
      </c>
      <c r="M56" s="6" t="str">
        <f>SUM(M57:M65)</f>
        <v>0</v>
      </c>
      <c r="N56" s="6" t="str">
        <f>SUM(N57:N65)</f>
        <v>0</v>
      </c>
      <c r="O56" s="6" t="str">
        <f>SUM(O57:O65)</f>
        <v>0</v>
      </c>
      <c r="P56" s="6" t="str">
        <f>SUM(P57:P65)</f>
        <v>0</v>
      </c>
      <c r="Q56" s="6" t="str">
        <f>SUM(Q57:Q65)</f>
        <v>0</v>
      </c>
      <c r="R56" s="6" t="str">
        <f>SUM(R57:R65)</f>
        <v>0</v>
      </c>
      <c r="S56" s="6" t="str">
        <f>SUM(S57:S65)</f>
        <v>0</v>
      </c>
      <c r="T56" s="6" t="str">
        <f>SUM(T57:T65)</f>
        <v>0</v>
      </c>
      <c r="U56" s="6" t="str">
        <f>SUM(U57:U65)</f>
        <v>0</v>
      </c>
      <c r="V56" s="6" t="str">
        <f>SUM(V57:V65)</f>
        <v>0</v>
      </c>
      <c r="W56" s="6" t="str">
        <f>SUM(W57:W65)</f>
        <v>0</v>
      </c>
      <c r="X56" s="6" t="str">
        <f>SUM(X57:X65)</f>
        <v>0</v>
      </c>
      <c r="Y56" s="6" t="str">
        <f>SUM(Y57:Y65)</f>
        <v>0</v>
      </c>
    </row>
    <row r="57" spans="1:25">
      <c r="A57" s="5" t="s">
        <v>41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8</v>
      </c>
      <c r="G57" s="6">
        <v>20278400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1979300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2546600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54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5</v>
      </c>
      <c r="G60" s="6">
        <v>12898500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6256600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37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</v>
      </c>
      <c r="G62" s="6">
        <v>3914600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33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1420300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49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</v>
      </c>
      <c r="G64" s="6">
        <v>2881600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53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0</v>
      </c>
      <c r="G65" s="6">
        <v>0</v>
      </c>
      <c r="H65" s="6">
        <v>1</v>
      </c>
      <c r="I65" s="6">
        <v>2788375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8" spans="1:25">
      <c r="A68" s="3" t="s">
        <v>58</v>
      </c>
    </row>
    <row r="69" spans="1:25">
      <c r="A69" s="4" t="s">
        <v>28</v>
      </c>
      <c r="B69" s="4" t="s">
        <v>18</v>
      </c>
      <c r="C69" s="4"/>
      <c r="D69" s="4" t="s">
        <v>29</v>
      </c>
      <c r="E69" s="4"/>
      <c r="F69" s="4" t="s">
        <v>30</v>
      </c>
      <c r="G69" s="4"/>
      <c r="H69" s="4" t="s">
        <v>19</v>
      </c>
      <c r="I69" s="4"/>
      <c r="J69" s="4" t="s">
        <v>20</v>
      </c>
      <c r="K69" s="4"/>
      <c r="L69" s="4" t="s">
        <v>21</v>
      </c>
      <c r="M69" s="4"/>
      <c r="N69" s="4" t="s">
        <v>22</v>
      </c>
      <c r="O69" s="4"/>
      <c r="P69" s="4" t="s">
        <v>23</v>
      </c>
      <c r="Q69" s="4"/>
      <c r="R69" s="4" t="s">
        <v>24</v>
      </c>
      <c r="S69" s="4"/>
      <c r="T69" s="4" t="s">
        <v>25</v>
      </c>
      <c r="U69" s="4"/>
      <c r="V69" s="4" t="s">
        <v>26</v>
      </c>
      <c r="W69" s="4"/>
      <c r="X69" s="4" t="s">
        <v>27</v>
      </c>
      <c r="Y69" s="4"/>
    </row>
    <row r="70" spans="1:25">
      <c r="A70" s="4"/>
      <c r="B70" s="4" t="s">
        <v>10</v>
      </c>
      <c r="C70" s="4" t="s">
        <v>11</v>
      </c>
      <c r="D70" s="4" t="s">
        <v>10</v>
      </c>
      <c r="E70" s="4" t="s">
        <v>11</v>
      </c>
      <c r="F70" s="4" t="s">
        <v>10</v>
      </c>
      <c r="G70" s="4" t="s">
        <v>11</v>
      </c>
      <c r="H70" s="4" t="s">
        <v>10</v>
      </c>
      <c r="I70" s="4" t="s">
        <v>11</v>
      </c>
      <c r="J70" s="4" t="s">
        <v>10</v>
      </c>
      <c r="K70" s="4" t="s">
        <v>11</v>
      </c>
      <c r="L70" s="4" t="s">
        <v>10</v>
      </c>
      <c r="M70" s="4" t="s">
        <v>11</v>
      </c>
      <c r="N70" s="4" t="s">
        <v>10</v>
      </c>
      <c r="O70" s="4" t="s">
        <v>11</v>
      </c>
      <c r="P70" s="4" t="s">
        <v>10</v>
      </c>
      <c r="Q70" s="4" t="s">
        <v>11</v>
      </c>
      <c r="R70" s="4" t="s">
        <v>10</v>
      </c>
      <c r="S70" s="4" t="s">
        <v>11</v>
      </c>
      <c r="T70" s="4" t="s">
        <v>10</v>
      </c>
      <c r="U70" s="4" t="s">
        <v>11</v>
      </c>
      <c r="V70" s="4" t="s">
        <v>10</v>
      </c>
      <c r="W70" s="4" t="s">
        <v>11</v>
      </c>
      <c r="X70" s="4" t="s">
        <v>10</v>
      </c>
      <c r="Y70" s="4" t="s">
        <v>11</v>
      </c>
    </row>
    <row r="71" spans="1:25">
      <c r="A71" s="5" t="s">
        <v>18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 t="str">
        <f>SUM(D72:D94)</f>
        <v>0</v>
      </c>
      <c r="E71" s="6" t="str">
        <f>SUM(E72:E94)</f>
        <v>0</v>
      </c>
      <c r="F71" s="6" t="str">
        <f>SUM(F72:F94)</f>
        <v>0</v>
      </c>
      <c r="G71" s="6" t="str">
        <f>SUM(G72:G94)</f>
        <v>0</v>
      </c>
      <c r="H71" s="6" t="str">
        <f>SUM(H72:H94)</f>
        <v>0</v>
      </c>
      <c r="I71" s="6" t="str">
        <f>SUM(I72:I94)</f>
        <v>0</v>
      </c>
      <c r="J71" s="6" t="str">
        <f>SUM(J72:J94)</f>
        <v>0</v>
      </c>
      <c r="K71" s="6" t="str">
        <f>SUM(K72:K94)</f>
        <v>0</v>
      </c>
      <c r="L71" s="6" t="str">
        <f>SUM(L72:L94)</f>
        <v>0</v>
      </c>
      <c r="M71" s="6" t="str">
        <f>SUM(M72:M94)</f>
        <v>0</v>
      </c>
      <c r="N71" s="6" t="str">
        <f>SUM(N72:N94)</f>
        <v>0</v>
      </c>
      <c r="O71" s="6" t="str">
        <f>SUM(O72:O94)</f>
        <v>0</v>
      </c>
      <c r="P71" s="6" t="str">
        <f>SUM(P72:P94)</f>
        <v>0</v>
      </c>
      <c r="Q71" s="6" t="str">
        <f>SUM(Q72:Q94)</f>
        <v>0</v>
      </c>
      <c r="R71" s="6" t="str">
        <f>SUM(R72:R94)</f>
        <v>0</v>
      </c>
      <c r="S71" s="6" t="str">
        <f>SUM(S72:S94)</f>
        <v>0</v>
      </c>
      <c r="T71" s="6" t="str">
        <f>SUM(T72:T94)</f>
        <v>0</v>
      </c>
      <c r="U71" s="6" t="str">
        <f>SUM(U72:U94)</f>
        <v>0</v>
      </c>
      <c r="V71" s="6" t="str">
        <f>SUM(V72:V94)</f>
        <v>0</v>
      </c>
      <c r="W71" s="6" t="str">
        <f>SUM(W72:W94)</f>
        <v>0</v>
      </c>
      <c r="X71" s="6" t="str">
        <f>SUM(X72:X94)</f>
        <v>0</v>
      </c>
      <c r="Y71" s="6" t="str">
        <f>SUM(Y72:Y94)</f>
        <v>0</v>
      </c>
    </row>
    <row r="72" spans="1:25">
      <c r="A72" s="5" t="s">
        <v>43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4</v>
      </c>
      <c r="E72" s="6">
        <v>6147200</v>
      </c>
      <c r="F72" s="6">
        <v>7</v>
      </c>
      <c r="G72" s="6">
        <v>10288100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31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18</v>
      </c>
      <c r="E73" s="6">
        <v>22394400</v>
      </c>
      <c r="F73" s="6">
        <v>9</v>
      </c>
      <c r="G73" s="6">
        <v>10654700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34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29</v>
      </c>
      <c r="E74" s="6">
        <v>51504700</v>
      </c>
      <c r="F74" s="6">
        <v>4</v>
      </c>
      <c r="G74" s="6">
        <v>6769200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55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3</v>
      </c>
      <c r="E75" s="6">
        <v>5135400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41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73</v>
      </c>
      <c r="E76" s="6">
        <v>191552900</v>
      </c>
      <c r="F76" s="6">
        <v>16</v>
      </c>
      <c r="G76" s="6">
        <v>45116800</v>
      </c>
      <c r="H76" s="6">
        <v>0</v>
      </c>
      <c r="I76" s="6">
        <v>0</v>
      </c>
      <c r="J76" s="6">
        <v>1</v>
      </c>
      <c r="K76" s="6">
        <v>3212110</v>
      </c>
      <c r="L76" s="6">
        <v>1</v>
      </c>
      <c r="M76" s="6">
        <v>2432304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33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6</v>
      </c>
      <c r="E77" s="6">
        <v>7366800</v>
      </c>
      <c r="F77" s="6">
        <v>5</v>
      </c>
      <c r="G77" s="6">
        <v>6870500</v>
      </c>
      <c r="H77" s="6">
        <v>0</v>
      </c>
      <c r="I77" s="6">
        <v>0</v>
      </c>
      <c r="J77" s="6">
        <v>0</v>
      </c>
      <c r="K77" s="6">
        <v>0</v>
      </c>
      <c r="L77" s="6">
        <v>1</v>
      </c>
      <c r="M77" s="6">
        <v>611632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1</v>
      </c>
      <c r="W77" s="6">
        <v>1438255</v>
      </c>
      <c r="X77" s="6">
        <v>0</v>
      </c>
      <c r="Y77" s="6">
        <v>0</v>
      </c>
    </row>
    <row r="78" spans="1:25">
      <c r="A78" s="5" t="s">
        <v>37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10</v>
      </c>
      <c r="E78" s="6">
        <v>12983000</v>
      </c>
      <c r="F78" s="6">
        <v>2</v>
      </c>
      <c r="G78" s="6">
        <v>3126600</v>
      </c>
      <c r="H78" s="6">
        <v>2</v>
      </c>
      <c r="I78" s="6">
        <v>2988500</v>
      </c>
      <c r="J78" s="6">
        <v>0</v>
      </c>
      <c r="K78" s="6">
        <v>0</v>
      </c>
      <c r="L78" s="6">
        <v>1</v>
      </c>
      <c r="M78" s="6">
        <v>1493520</v>
      </c>
      <c r="N78" s="6">
        <v>1</v>
      </c>
      <c r="O78" s="6">
        <v>1492050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48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8</v>
      </c>
      <c r="E79" s="6">
        <v>8199400</v>
      </c>
      <c r="F79" s="6">
        <v>4</v>
      </c>
      <c r="G79" s="6">
        <v>4943200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35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5</v>
      </c>
      <c r="E80" s="6">
        <v>7929500</v>
      </c>
      <c r="F80" s="6">
        <v>7</v>
      </c>
      <c r="G80" s="6">
        <v>11873100</v>
      </c>
      <c r="H80" s="6">
        <v>1</v>
      </c>
      <c r="I80" s="6">
        <v>1808900</v>
      </c>
      <c r="J80" s="6">
        <v>0</v>
      </c>
      <c r="K80" s="6">
        <v>0</v>
      </c>
      <c r="L80" s="6">
        <v>1</v>
      </c>
      <c r="M80" s="6">
        <v>1808480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39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5</v>
      </c>
      <c r="E81" s="6">
        <v>7496500</v>
      </c>
      <c r="F81" s="6">
        <v>1</v>
      </c>
      <c r="G81" s="6">
        <v>1538300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40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1</v>
      </c>
      <c r="E82" s="6">
        <v>1123300</v>
      </c>
      <c r="F82" s="6">
        <v>1</v>
      </c>
      <c r="G82" s="6">
        <v>1188300</v>
      </c>
      <c r="H82" s="6">
        <v>1</v>
      </c>
      <c r="I82" s="6">
        <v>1017200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32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19</v>
      </c>
      <c r="E83" s="6">
        <v>51132200</v>
      </c>
      <c r="F83" s="6">
        <v>14</v>
      </c>
      <c r="G83" s="6">
        <v>46149200</v>
      </c>
      <c r="H83" s="6">
        <v>1</v>
      </c>
      <c r="I83" s="6">
        <v>5038630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54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1</v>
      </c>
      <c r="E84" s="6">
        <v>1223300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1</v>
      </c>
      <c r="M84" s="6">
        <v>859536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1</v>
      </c>
      <c r="W84" s="6">
        <v>858690</v>
      </c>
      <c r="X84" s="6">
        <v>0</v>
      </c>
      <c r="Y84" s="6">
        <v>0</v>
      </c>
    </row>
    <row r="85" spans="1:25">
      <c r="A85" s="5" t="s">
        <v>45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8</v>
      </c>
      <c r="E85" s="6">
        <v>12056400</v>
      </c>
      <c r="F85" s="6">
        <v>2</v>
      </c>
      <c r="G85" s="6">
        <v>3006600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51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3</v>
      </c>
      <c r="E86" s="6">
        <v>3754900</v>
      </c>
      <c r="F86" s="6">
        <v>3</v>
      </c>
      <c r="G86" s="6">
        <v>3737400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38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6</v>
      </c>
      <c r="E87" s="6">
        <v>2729800</v>
      </c>
      <c r="F87" s="6">
        <v>3</v>
      </c>
      <c r="G87" s="6">
        <v>529900</v>
      </c>
      <c r="H87" s="6">
        <v>0</v>
      </c>
      <c r="I87" s="6">
        <v>0</v>
      </c>
      <c r="J87" s="6">
        <v>0</v>
      </c>
      <c r="K87" s="6">
        <v>0</v>
      </c>
      <c r="L87" s="6">
        <v>1</v>
      </c>
      <c r="M87" s="6">
        <v>751840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49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5</v>
      </c>
      <c r="E88" s="6">
        <v>6816500</v>
      </c>
      <c r="F88" s="6">
        <v>4</v>
      </c>
      <c r="G88" s="6">
        <v>5543200</v>
      </c>
      <c r="H88" s="6">
        <v>0</v>
      </c>
      <c r="I88" s="6">
        <v>0</v>
      </c>
      <c r="J88" s="6">
        <v>0</v>
      </c>
      <c r="K88" s="6">
        <v>0</v>
      </c>
      <c r="L88" s="6">
        <v>1</v>
      </c>
      <c r="M88" s="6">
        <v>1656080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42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4</v>
      </c>
      <c r="E89" s="6">
        <v>8413200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52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0</v>
      </c>
      <c r="E90" s="6">
        <v>0</v>
      </c>
      <c r="F90" s="6">
        <v>1</v>
      </c>
      <c r="G90" s="6">
        <v>2263300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53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0</v>
      </c>
      <c r="E91" s="6">
        <v>0</v>
      </c>
      <c r="F91" s="6">
        <v>1</v>
      </c>
      <c r="G91" s="6">
        <v>3143300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36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3</v>
      </c>
      <c r="E92" s="6">
        <v>4914900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44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4</v>
      </c>
      <c r="E93" s="6">
        <v>11393200</v>
      </c>
      <c r="F93" s="6">
        <v>1</v>
      </c>
      <c r="G93" s="6">
        <v>3103300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46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1</v>
      </c>
      <c r="E94" s="6">
        <v>2181300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7" spans="1:25">
      <c r="A97" s="3" t="s">
        <v>59</v>
      </c>
    </row>
    <row r="98" spans="1:25">
      <c r="A98" s="4" t="s">
        <v>60</v>
      </c>
      <c r="B98" s="10" t="s">
        <v>10</v>
      </c>
      <c r="C98" s="10" t="s">
        <v>11</v>
      </c>
      <c r="D98" s="11" t="s">
        <v>61</v>
      </c>
    </row>
    <row r="99" spans="1:25">
      <c r="A99" s="5" t="s">
        <v>62</v>
      </c>
      <c r="B99" s="6">
        <v>3</v>
      </c>
      <c r="C99" s="6">
        <v>8291900</v>
      </c>
      <c r="D99" s="9" t="str">
        <f>ROUND((B99/B8),4)</f>
        <v>0</v>
      </c>
    </row>
    <row r="100" spans="1:25">
      <c r="A100" s="5" t="s">
        <v>63</v>
      </c>
      <c r="B100" s="6">
        <v>1</v>
      </c>
      <c r="C100" s="6">
        <v>1979300</v>
      </c>
      <c r="D100" s="9" t="str">
        <f>ROUND((B100/B8),4)</f>
        <v>0</v>
      </c>
    </row>
    <row r="101" spans="1:25">
      <c r="A101" s="5" t="s">
        <v>64</v>
      </c>
      <c r="B101" s="6">
        <v>9</v>
      </c>
      <c r="C101" s="6">
        <v>14095700</v>
      </c>
      <c r="D101" s="9" t="str">
        <f>ROUND((B101/B8),4)</f>
        <v>0</v>
      </c>
    </row>
    <row r="102" spans="1:25">
      <c r="A102" s="5" t="s">
        <v>65</v>
      </c>
      <c r="B102" s="6">
        <v>6</v>
      </c>
      <c r="C102" s="6">
        <v>15613800</v>
      </c>
      <c r="D102" s="9" t="str">
        <f>ROUND((B102/B8),4)</f>
        <v>0</v>
      </c>
    </row>
    <row r="103" spans="1:25">
      <c r="A103" s="5" t="s">
        <v>66</v>
      </c>
      <c r="B103" s="6">
        <v>1</v>
      </c>
      <c r="C103" s="6">
        <v>2397300</v>
      </c>
      <c r="D103" s="9" t="str">
        <f>ROUND((B103/B8),4)</f>
        <v>0</v>
      </c>
    </row>
    <row r="104" spans="1:25">
      <c r="A104" s="5" t="s">
        <v>67</v>
      </c>
      <c r="B104" s="6">
        <v>2</v>
      </c>
      <c r="C104" s="6">
        <v>6024600</v>
      </c>
      <c r="D104" s="9" t="str">
        <f>ROUND((B104/B8),4)</f>
        <v>0</v>
      </c>
    </row>
    <row r="105" spans="1:25">
      <c r="A105" s="5" t="s">
        <v>68</v>
      </c>
      <c r="B105" s="6">
        <v>1</v>
      </c>
      <c r="C105" s="6">
        <v>3773300</v>
      </c>
      <c r="D105" s="9" t="str">
        <f>ROUND((B105/B8),4)</f>
        <v>0</v>
      </c>
    </row>
    <row r="106" spans="1:25">
      <c r="A106" s="5" t="s">
        <v>69</v>
      </c>
      <c r="B106" s="6">
        <v>1</v>
      </c>
      <c r="C106" s="6">
        <v>2788375</v>
      </c>
      <c r="D106" s="9" t="str">
        <f>ROUND((B106/B8),4)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  <mergeCell ref="A69:A70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2023-02-10T06:00:01+07:00</dcterms:created>
  <dcterms:modified xsi:type="dcterms:W3CDTF">2023-02-10T06:00:01+07:00</dcterms:modified>
  <dc:title>Untitled Spreadsheet</dc:title>
  <dc:description/>
  <dc:subject/>
  <cp:keywords/>
  <cp:category/>
</cp:coreProperties>
</file>