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<sst xmlns="http://schemas.openxmlformats.org/spreadsheetml/2006/main" uniqueCount="71">
  <si>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SCHOOL PORTAL REPORT</t>
  </si>
  <si>
    <t>Request data: Export data of D-1, 2023-02-04 00:00:00 ~ 2023-02-04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</si>
  <si>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</si>
  <si>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</si>
  <si>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</si>
  <si>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</si>
  <si>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</si>
  <si>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</si>
  <si>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</si>
  <si>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</si>
  <si>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</si>
  <si>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</si>
  <si>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</si>
  <si>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</si>
  <si>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</si>
  <si>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</si>
  <si>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</si>
  <si>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</si>
  <si>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</si>
  <si>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</si>
  <si>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</si>
  <si>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</si>
  <si>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</si>
  <si>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</si>
  <si>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</si>
  <si>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</si>
  <si>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</si>
  <si>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</si>
  <si>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</si>
  <si>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</si>
  <si>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</si>
  <si>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NGUYENHIEN</t>
  </si>
  <si>
    <t>THHOABINH</t>
  </si>
  <si>
    <t>MNONSONCA2</t>
  </si>
  <si>
    <t>THMYTHUY</t>
  </si>
  <si>
    <t>MAMNON15TB</t>
  </si>
  <si>
    <t>TRUONGMN13</t>
  </si>
  <si>
    <t>MNHOAMAIQ3</t>
  </si>
  <si>
    <t>THCSTTHANH</t>
  </si>
  <si>
    <t>TTHUANDONG</t>
  </si>
  <si>
    <t>MAMNON12TB</t>
  </si>
  <si>
    <t>MNPHUHOA</t>
  </si>
  <si>
    <t>THPHUHUU</t>
  </si>
  <si>
    <t>TRANVANON1</t>
  </si>
  <si>
    <t>MAMNON04TB</t>
  </si>
  <si>
    <t>THBINHQUOI</t>
  </si>
  <si>
    <t>MAMNON10TB</t>
  </si>
  <si>
    <t>THCSHBINH</t>
  </si>
  <si>
    <t>MNLTHANHMY</t>
  </si>
  <si>
    <t>THCSLTRUONG</t>
  </si>
  <si>
    <t>THDUONGVANLICH</t>
  </si>
  <si>
    <t>THCSNGDU</t>
  </si>
  <si>
    <t>THLINHDONG</t>
  </si>
  <si>
    <t>THCSNVL</t>
  </si>
  <si>
    <t>TIEUHOCNTT</t>
  </si>
  <si>
    <t>Cancel Transaction</t>
  </si>
  <si>
    <t>LENGOCHAN</t>
  </si>
  <si>
    <t>THHOVANHUE</t>
  </si>
  <si>
    <t>Sort by error code</t>
  </si>
  <si>
    <t>Error Code</t>
  </si>
  <si>
    <t>Rate (%)</t>
  </si>
  <si>
    <t>PG_ER21-Thẻ chưa được đăng ký dịch vụ thanh toán trực tuyến. Quý khách vui lòng thực hiện đăng ký dịch vụ tại website/ ứng dụng ngân hàng theo Hướng dẫn hoặc liên hệ ngân hàng để được hỗ trợ.</t>
  </si>
  <si>
    <t>PG_ER2-Thông tin thẻ không đúng, vui lòng thử lại</t>
  </si>
  <si>
    <t>PG_ER18-Thẻ hết hạn hoặc bị khóa.</t>
  </si>
  <si>
    <t>PG_ER23-Ngân hàng phát hành thẻ từ chối cấp phép cho giao dịch.</t>
  </si>
  <si>
    <t>PG_ER16-OTP không đúng</t>
  </si>
  <si>
    <t>PG_ER42-OTP time out (nếu bạn bị trừ tiền thì sẽ được hoàn lại)</t>
  </si>
  <si>
    <t>PG_ER43-Hệ thống của ngân hàng đang bận. Xin vui lòng thử lại</t>
  </si>
  <si>
    <t>PG_ER19-Số tiền không đủ để thanh toán.</t>
  </si>
  <si>
    <t>475-Thất bại</t>
  </si>
  <si>
    <t>PG_ER30-Giao dịch thất bại - Không thể xác thực được khách hàng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</si>
</sst>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103"/>
  <sheetViews>
    <sheetView tabSelected="1" workbookViewId="0" showGridLines="true" showRowColHeaders="1">
      <selection activeCell="D93" sqref="D93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140</v>
      </c>
      <c r="C7" s="6">
        <v>267931096</v>
      </c>
      <c r="E7" s="5" t="s">
        <v>15</v>
      </c>
      <c r="F7" s="6">
        <v>63</v>
      </c>
      <c r="G7" s="6">
        <v>123748900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21</v>
      </c>
      <c r="C8" s="6">
        <v>44575120</v>
      </c>
      <c r="E8" s="5" t="s">
        <v>17</v>
      </c>
      <c r="F8" s="6">
        <v>48</v>
      </c>
      <c r="G8" s="6">
        <v>99900400</v>
      </c>
      <c r="H8" s="9" t="str">
        <f>ROUND((F8/L8),4)</f>
        <v>0</v>
      </c>
      <c r="I8" s="6">
        <v>19</v>
      </c>
      <c r="J8" s="6">
        <v>40441700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8</v>
      </c>
      <c r="G9" s="6">
        <v>12041290</v>
      </c>
      <c r="H9" s="9" t="str">
        <f>ROUND((F9/L9),4)</f>
        <v>0</v>
      </c>
      <c r="I9" s="6">
        <v>2</v>
      </c>
      <c r="J9" s="6">
        <v>4133420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13</v>
      </c>
      <c r="G11" s="6">
        <v>20671536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6</v>
      </c>
      <c r="G12" s="6">
        <v>9890160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1</v>
      </c>
      <c r="G14" s="6">
        <v>634375</v>
      </c>
      <c r="H14" s="9" t="str">
        <f>ROUND((F14/L14),4)</f>
        <v>0</v>
      </c>
      <c r="I14" s="6">
        <v>0</v>
      </c>
      <c r="J14" s="6">
        <v>0</v>
      </c>
      <c r="K14" s="9" t="str">
        <f>ROUND((I14/L14),4)</f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1</v>
      </c>
      <c r="G16" s="6">
        <v>1044435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SUM(D24:D47)</f>
        <v>0</v>
      </c>
      <c r="E23" s="6" t="str">
        <f>SUM(E24:E47)</f>
        <v>0</v>
      </c>
      <c r="F23" s="6" t="str">
        <f>SUM(F24:F47)</f>
        <v>0</v>
      </c>
      <c r="G23" s="6" t="str">
        <f>SUM(G24:G47)</f>
        <v>0</v>
      </c>
      <c r="H23" s="6" t="str">
        <f>SUM(H24:H47)</f>
        <v>0</v>
      </c>
      <c r="I23" s="6" t="str">
        <f>SUM(I24:I47)</f>
        <v>0</v>
      </c>
      <c r="J23" s="6" t="str">
        <f>SUM(J24:J47)</f>
        <v>0</v>
      </c>
      <c r="K23" s="6" t="str">
        <f>SUM(K24:K47)</f>
        <v>0</v>
      </c>
      <c r="L23" s="6" t="str">
        <f>SUM(L24:L47)</f>
        <v>0</v>
      </c>
      <c r="M23" s="6" t="str">
        <f>SUM(M24:M47)</f>
        <v>0</v>
      </c>
      <c r="N23" s="6" t="str">
        <f>SUM(N24:N47)</f>
        <v>0</v>
      </c>
      <c r="O23" s="6" t="str">
        <f>SUM(O24:O47)</f>
        <v>0</v>
      </c>
      <c r="P23" s="6" t="str">
        <f>SUM(P24:P47)</f>
        <v>0</v>
      </c>
      <c r="Q23" s="6" t="str">
        <f>SUM(Q24:Q47)</f>
        <v>0</v>
      </c>
      <c r="R23" s="6" t="str">
        <f>SUM(R24:R47)</f>
        <v>0</v>
      </c>
      <c r="S23" s="6" t="str">
        <f>SUM(S24:S47)</f>
        <v>0</v>
      </c>
      <c r="T23" s="6" t="str">
        <f>SUM(T24:T47)</f>
        <v>0</v>
      </c>
      <c r="U23" s="6" t="str">
        <f>SUM(U24:U47)</f>
        <v>0</v>
      </c>
      <c r="V23" s="6" t="str">
        <f>SUM(V24:V47)</f>
        <v>0</v>
      </c>
      <c r="W23" s="6" t="str">
        <f>SUM(W24:W47)</f>
        <v>0</v>
      </c>
      <c r="X23" s="6" t="str">
        <f>SUM(X24:X47)</f>
        <v>0</v>
      </c>
      <c r="Y23" s="6" t="str">
        <f>SUM(Y24:Y47)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12</v>
      </c>
      <c r="E24" s="6">
        <v>33167600</v>
      </c>
      <c r="F24" s="6">
        <v>6</v>
      </c>
      <c r="G24" s="6">
        <v>15843800</v>
      </c>
      <c r="H24" s="6">
        <v>1</v>
      </c>
      <c r="I24" s="6">
        <v>2432110</v>
      </c>
      <c r="J24" s="6">
        <v>0</v>
      </c>
      <c r="K24" s="6">
        <v>0</v>
      </c>
      <c r="L24" s="6">
        <v>2</v>
      </c>
      <c r="M24" s="6">
        <v>4864608</v>
      </c>
      <c r="N24" s="6">
        <v>3</v>
      </c>
      <c r="O24" s="6">
        <v>6020980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4</v>
      </c>
      <c r="E25" s="6">
        <v>5998200</v>
      </c>
      <c r="F25" s="6">
        <v>3</v>
      </c>
      <c r="G25" s="6">
        <v>7134900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0</v>
      </c>
      <c r="E26" s="6">
        <v>0</v>
      </c>
      <c r="F26" s="6">
        <v>1</v>
      </c>
      <c r="G26" s="6">
        <v>2088300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2</v>
      </c>
      <c r="E27" s="6">
        <v>3131600</v>
      </c>
      <c r="F27" s="6">
        <v>1</v>
      </c>
      <c r="G27" s="6">
        <v>1558300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1</v>
      </c>
      <c r="S27" s="6">
        <v>634375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5</v>
      </c>
      <c r="E28" s="6">
        <v>6761500</v>
      </c>
      <c r="F28" s="6">
        <v>3</v>
      </c>
      <c r="G28" s="6">
        <v>4693900</v>
      </c>
      <c r="H28" s="6">
        <v>0</v>
      </c>
      <c r="I28" s="6">
        <v>0</v>
      </c>
      <c r="J28" s="6">
        <v>0</v>
      </c>
      <c r="K28" s="6">
        <v>0</v>
      </c>
      <c r="L28" s="6">
        <v>5</v>
      </c>
      <c r="M28" s="6">
        <v>8072120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9</v>
      </c>
      <c r="E29" s="6">
        <v>19796700</v>
      </c>
      <c r="F29" s="6">
        <v>5</v>
      </c>
      <c r="G29" s="6">
        <v>9601500</v>
      </c>
      <c r="H29" s="6">
        <v>1</v>
      </c>
      <c r="I29" s="6">
        <v>2057575</v>
      </c>
      <c r="J29" s="6">
        <v>0</v>
      </c>
      <c r="K29" s="6">
        <v>0</v>
      </c>
      <c r="L29" s="6">
        <v>0</v>
      </c>
      <c r="M29" s="6">
        <v>0</v>
      </c>
      <c r="N29" s="6">
        <v>1</v>
      </c>
      <c r="O29" s="6">
        <v>2055375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1</v>
      </c>
      <c r="W29" s="6">
        <v>1044435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5</v>
      </c>
      <c r="E30" s="6">
        <v>12965500</v>
      </c>
      <c r="F30" s="6">
        <v>11</v>
      </c>
      <c r="G30" s="6">
        <v>30105300</v>
      </c>
      <c r="H30" s="6">
        <v>1</v>
      </c>
      <c r="I30" s="6">
        <v>2519400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0</v>
      </c>
      <c r="E31" s="6">
        <v>0</v>
      </c>
      <c r="F31" s="6">
        <v>2</v>
      </c>
      <c r="G31" s="6">
        <v>3162600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3</v>
      </c>
      <c r="E32" s="6">
        <v>4929900</v>
      </c>
      <c r="F32" s="6">
        <v>4</v>
      </c>
      <c r="G32" s="6">
        <v>6753200</v>
      </c>
      <c r="H32" s="6">
        <v>0</v>
      </c>
      <c r="I32" s="6">
        <v>0</v>
      </c>
      <c r="J32" s="6">
        <v>0</v>
      </c>
      <c r="K32" s="6">
        <v>0</v>
      </c>
      <c r="L32" s="6">
        <v>1</v>
      </c>
      <c r="M32" s="6">
        <v>1854200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5</v>
      </c>
      <c r="E33" s="6">
        <v>8224500</v>
      </c>
      <c r="F33" s="6">
        <v>2</v>
      </c>
      <c r="G33" s="6">
        <v>2518600</v>
      </c>
      <c r="H33" s="6">
        <v>1</v>
      </c>
      <c r="I33" s="6">
        <v>960360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4" spans="1:25">
      <c r="A34" s="5" t="s">
        <v>41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0</v>
      </c>
      <c r="E34" s="6">
        <v>0</v>
      </c>
      <c r="F34" s="6">
        <v>3</v>
      </c>
      <c r="G34" s="6">
        <v>4377900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</row>
    <row r="35" spans="1:25">
      <c r="A35" s="5" t="s">
        <v>42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1</v>
      </c>
      <c r="E35" s="6">
        <v>701300</v>
      </c>
      <c r="F35" s="6">
        <v>2</v>
      </c>
      <c r="G35" s="6">
        <v>2044600</v>
      </c>
      <c r="H35" s="6">
        <v>2</v>
      </c>
      <c r="I35" s="6">
        <v>1373635</v>
      </c>
      <c r="J35" s="6">
        <v>0</v>
      </c>
      <c r="K35" s="6">
        <v>0</v>
      </c>
      <c r="L35" s="6">
        <v>1</v>
      </c>
      <c r="M35" s="6">
        <v>1108456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</row>
    <row r="36" spans="1:25">
      <c r="A36" s="5" t="s">
        <v>43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2</v>
      </c>
      <c r="M36" s="6">
        <v>2032000</v>
      </c>
      <c r="N36" s="6">
        <v>1</v>
      </c>
      <c r="O36" s="6">
        <v>1202775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</row>
    <row r="37" spans="1:25">
      <c r="A37" s="5" t="s">
        <v>44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4</v>
      </c>
      <c r="E37" s="6">
        <v>6319200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</row>
    <row r="38" spans="1:25">
      <c r="A38" s="5" t="s">
        <v>45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2</v>
      </c>
      <c r="E38" s="6">
        <v>1623600</v>
      </c>
      <c r="F38" s="6">
        <v>0</v>
      </c>
      <c r="G38" s="6">
        <v>0</v>
      </c>
      <c r="H38" s="6">
        <v>1</v>
      </c>
      <c r="I38" s="6">
        <v>1257755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</row>
    <row r="39" spans="1:25">
      <c r="A39" s="5" t="s">
        <v>46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1</v>
      </c>
      <c r="E39" s="6">
        <v>1513300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</row>
    <row r="40" spans="1:25">
      <c r="A40" s="5" t="s">
        <v>47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3</v>
      </c>
      <c r="E40" s="6">
        <v>4260900</v>
      </c>
      <c r="F40" s="6">
        <v>1</v>
      </c>
      <c r="G40" s="6">
        <v>1189300</v>
      </c>
      <c r="H40" s="6">
        <v>1</v>
      </c>
      <c r="I40" s="6">
        <v>1440455</v>
      </c>
      <c r="J40" s="6">
        <v>0</v>
      </c>
      <c r="K40" s="6">
        <v>0</v>
      </c>
      <c r="L40" s="6">
        <v>1</v>
      </c>
      <c r="M40" s="6">
        <v>1439672</v>
      </c>
      <c r="N40" s="6">
        <v>1</v>
      </c>
      <c r="O40" s="6">
        <v>611030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</row>
    <row r="41" spans="1:25">
      <c r="A41" s="5" t="s">
        <v>48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3</v>
      </c>
      <c r="G41" s="6">
        <v>6499900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</row>
    <row r="42" spans="1:25">
      <c r="A42" s="5" t="s">
        <v>49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2</v>
      </c>
      <c r="E42" s="6">
        <v>3951600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</row>
    <row r="43" spans="1:25">
      <c r="A43" s="5" t="s">
        <v>50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1</v>
      </c>
      <c r="M43" s="6">
        <v>1300480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</row>
    <row r="44" spans="1:25">
      <c r="A44" s="5" t="s">
        <v>51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1</v>
      </c>
      <c r="E44" s="6">
        <v>5353300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</row>
    <row r="45" spans="1:25">
      <c r="A45" s="5" t="s">
        <v>52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1</v>
      </c>
      <c r="E45" s="6">
        <v>2363300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</row>
    <row r="46" spans="1:25">
      <c r="A46" s="5" t="s">
        <v>53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2</v>
      </c>
      <c r="E46" s="6">
        <v>1863600</v>
      </c>
      <c r="F46" s="6">
        <v>1</v>
      </c>
      <c r="G46" s="6">
        <v>2328300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</row>
    <row r="47" spans="1:25">
      <c r="A47" s="5" t="s">
        <v>54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1</v>
      </c>
      <c r="E47" s="6">
        <v>823300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</row>
    <row r="50" spans="1:25">
      <c r="A50" s="3" t="s">
        <v>4</v>
      </c>
    </row>
    <row r="51" spans="1:25">
      <c r="A51" s="4" t="s">
        <v>28</v>
      </c>
      <c r="B51" s="4" t="s">
        <v>18</v>
      </c>
      <c r="C51" s="4"/>
      <c r="D51" s="4" t="s">
        <v>29</v>
      </c>
      <c r="E51" s="4"/>
      <c r="F51" s="4" t="s">
        <v>30</v>
      </c>
      <c r="G51" s="4"/>
      <c r="H51" s="4" t="s">
        <v>19</v>
      </c>
      <c r="I51" s="4"/>
      <c r="J51" s="4" t="s">
        <v>20</v>
      </c>
      <c r="K51" s="4"/>
      <c r="L51" s="4" t="s">
        <v>21</v>
      </c>
      <c r="M51" s="4"/>
      <c r="N51" s="4" t="s">
        <v>22</v>
      </c>
      <c r="O51" s="4"/>
      <c r="P51" s="4" t="s">
        <v>23</v>
      </c>
      <c r="Q51" s="4"/>
      <c r="R51" s="4" t="s">
        <v>24</v>
      </c>
      <c r="S51" s="4"/>
      <c r="T51" s="4" t="s">
        <v>25</v>
      </c>
      <c r="U51" s="4"/>
      <c r="V51" s="4" t="s">
        <v>26</v>
      </c>
      <c r="W51" s="4"/>
      <c r="X51" s="4" t="s">
        <v>27</v>
      </c>
      <c r="Y51" s="4"/>
    </row>
    <row r="52" spans="1:25">
      <c r="A52" s="4"/>
      <c r="B52" s="4" t="s">
        <v>10</v>
      </c>
      <c r="C52" s="4" t="s">
        <v>11</v>
      </c>
      <c r="D52" s="4" t="s">
        <v>10</v>
      </c>
      <c r="E52" s="4" t="s">
        <v>11</v>
      </c>
      <c r="F52" s="4" t="s">
        <v>10</v>
      </c>
      <c r="G52" s="4" t="s">
        <v>11</v>
      </c>
      <c r="H52" s="4" t="s">
        <v>10</v>
      </c>
      <c r="I52" s="4" t="s">
        <v>11</v>
      </c>
      <c r="J52" s="4" t="s">
        <v>10</v>
      </c>
      <c r="K52" s="4" t="s">
        <v>11</v>
      </c>
      <c r="L52" s="4" t="s">
        <v>10</v>
      </c>
      <c r="M52" s="4" t="s">
        <v>11</v>
      </c>
      <c r="N52" s="4" t="s">
        <v>10</v>
      </c>
      <c r="O52" s="4" t="s">
        <v>11</v>
      </c>
      <c r="P52" s="4" t="s">
        <v>10</v>
      </c>
      <c r="Q52" s="4" t="s">
        <v>11</v>
      </c>
      <c r="R52" s="4" t="s">
        <v>10</v>
      </c>
      <c r="S52" s="4" t="s">
        <v>11</v>
      </c>
      <c r="T52" s="4" t="s">
        <v>10</v>
      </c>
      <c r="U52" s="4" t="s">
        <v>11</v>
      </c>
      <c r="V52" s="4" t="s">
        <v>10</v>
      </c>
      <c r="W52" s="4" t="s">
        <v>11</v>
      </c>
      <c r="X52" s="4" t="s">
        <v>10</v>
      </c>
      <c r="Y52" s="4" t="s">
        <v>11</v>
      </c>
    </row>
    <row r="53" spans="1:25">
      <c r="A53" s="5" t="s">
        <v>18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 t="str">
        <f>SUM(D54:D60)</f>
        <v>0</v>
      </c>
      <c r="E53" s="6" t="str">
        <f>SUM(E54:E60)</f>
        <v>0</v>
      </c>
      <c r="F53" s="6" t="str">
        <f>SUM(F54:F60)</f>
        <v>0</v>
      </c>
      <c r="G53" s="6" t="str">
        <f>SUM(G54:G60)</f>
        <v>0</v>
      </c>
      <c r="H53" s="6" t="str">
        <f>SUM(H54:H60)</f>
        <v>0</v>
      </c>
      <c r="I53" s="6" t="str">
        <f>SUM(I54:I60)</f>
        <v>0</v>
      </c>
      <c r="J53" s="6" t="str">
        <f>SUM(J54:J60)</f>
        <v>0</v>
      </c>
      <c r="K53" s="6" t="str">
        <f>SUM(K54:K60)</f>
        <v>0</v>
      </c>
      <c r="L53" s="6" t="str">
        <f>SUM(L54:L60)</f>
        <v>0</v>
      </c>
      <c r="M53" s="6" t="str">
        <f>SUM(M54:M60)</f>
        <v>0</v>
      </c>
      <c r="N53" s="6" t="str">
        <f>SUM(N54:N60)</f>
        <v>0</v>
      </c>
      <c r="O53" s="6" t="str">
        <f>SUM(O54:O60)</f>
        <v>0</v>
      </c>
      <c r="P53" s="6" t="str">
        <f>SUM(P54:P60)</f>
        <v>0</v>
      </c>
      <c r="Q53" s="6" t="str">
        <f>SUM(Q54:Q60)</f>
        <v>0</v>
      </c>
      <c r="R53" s="6" t="str">
        <f>SUM(R54:R60)</f>
        <v>0</v>
      </c>
      <c r="S53" s="6" t="str">
        <f>SUM(S54:S60)</f>
        <v>0</v>
      </c>
      <c r="T53" s="6" t="str">
        <f>SUM(T54:T60)</f>
        <v>0</v>
      </c>
      <c r="U53" s="6" t="str">
        <f>SUM(U54:U60)</f>
        <v>0</v>
      </c>
      <c r="V53" s="6" t="str">
        <f>SUM(V54:V60)</f>
        <v>0</v>
      </c>
      <c r="W53" s="6" t="str">
        <f>SUM(W54:W60)</f>
        <v>0</v>
      </c>
      <c r="X53" s="6" t="str">
        <f>SUM(X54:X60)</f>
        <v>0</v>
      </c>
      <c r="Y53" s="6" t="str">
        <f>SUM(Y54:Y60)</f>
        <v>0</v>
      </c>
    </row>
    <row r="54" spans="1:25">
      <c r="A54" s="5" t="s">
        <v>31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9</v>
      </c>
      <c r="G54" s="6">
        <v>24135700</v>
      </c>
      <c r="H54" s="6">
        <v>1</v>
      </c>
      <c r="I54" s="6">
        <v>3173060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</row>
    <row r="55" spans="1:25">
      <c r="A55" s="5" t="s">
        <v>35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3</v>
      </c>
      <c r="G55" s="6">
        <v>4131900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</row>
    <row r="56" spans="1:25">
      <c r="A56" s="5" t="s">
        <v>47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1</v>
      </c>
      <c r="G56" s="6">
        <v>1974300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</row>
    <row r="57" spans="1:25">
      <c r="A57" s="5" t="s">
        <v>40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1</v>
      </c>
      <c r="G57" s="6">
        <v>1799300</v>
      </c>
      <c r="H57" s="6">
        <v>1</v>
      </c>
      <c r="I57" s="6">
        <v>960360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</row>
    <row r="58" spans="1:25">
      <c r="A58" s="5" t="s">
        <v>44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2</v>
      </c>
      <c r="G58" s="6">
        <v>3170600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</row>
    <row r="59" spans="1:25">
      <c r="A59" s="5" t="s">
        <v>32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0</v>
      </c>
      <c r="E59" s="6">
        <v>0</v>
      </c>
      <c r="F59" s="6">
        <v>1</v>
      </c>
      <c r="G59" s="6">
        <v>1283300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</row>
    <row r="60" spans="1:25">
      <c r="A60" s="5" t="s">
        <v>37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>
        <v>0</v>
      </c>
      <c r="E60" s="6">
        <v>0</v>
      </c>
      <c r="F60" s="6">
        <v>2</v>
      </c>
      <c r="G60" s="6">
        <v>3946600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</row>
    <row r="63" spans="1:25">
      <c r="A63" s="3" t="s">
        <v>55</v>
      </c>
    </row>
    <row r="64" spans="1:25">
      <c r="A64" s="4" t="s">
        <v>28</v>
      </c>
      <c r="B64" s="4" t="s">
        <v>18</v>
      </c>
      <c r="C64" s="4"/>
      <c r="D64" s="4" t="s">
        <v>29</v>
      </c>
      <c r="E64" s="4"/>
      <c r="F64" s="4" t="s">
        <v>30</v>
      </c>
      <c r="G64" s="4"/>
      <c r="H64" s="4" t="s">
        <v>19</v>
      </c>
      <c r="I64" s="4"/>
      <c r="J64" s="4" t="s">
        <v>20</v>
      </c>
      <c r="K64" s="4"/>
      <c r="L64" s="4" t="s">
        <v>21</v>
      </c>
      <c r="M64" s="4"/>
      <c r="N64" s="4" t="s">
        <v>22</v>
      </c>
      <c r="O64" s="4"/>
      <c r="P64" s="4" t="s">
        <v>23</v>
      </c>
      <c r="Q64" s="4"/>
      <c r="R64" s="4" t="s">
        <v>24</v>
      </c>
      <c r="S64" s="4"/>
      <c r="T64" s="4" t="s">
        <v>25</v>
      </c>
      <c r="U64" s="4"/>
      <c r="V64" s="4" t="s">
        <v>26</v>
      </c>
      <c r="W64" s="4"/>
      <c r="X64" s="4" t="s">
        <v>27</v>
      </c>
      <c r="Y64" s="4"/>
    </row>
    <row r="65" spans="1:25">
      <c r="A65" s="4"/>
      <c r="B65" s="4" t="s">
        <v>10</v>
      </c>
      <c r="C65" s="4" t="s">
        <v>11</v>
      </c>
      <c r="D65" s="4" t="s">
        <v>10</v>
      </c>
      <c r="E65" s="4" t="s">
        <v>11</v>
      </c>
      <c r="F65" s="4" t="s">
        <v>10</v>
      </c>
      <c r="G65" s="4" t="s">
        <v>11</v>
      </c>
      <c r="H65" s="4" t="s">
        <v>10</v>
      </c>
      <c r="I65" s="4" t="s">
        <v>11</v>
      </c>
      <c r="J65" s="4" t="s">
        <v>10</v>
      </c>
      <c r="K65" s="4" t="s">
        <v>11</v>
      </c>
      <c r="L65" s="4" t="s">
        <v>10</v>
      </c>
      <c r="M65" s="4" t="s">
        <v>11</v>
      </c>
      <c r="N65" s="4" t="s">
        <v>10</v>
      </c>
      <c r="O65" s="4" t="s">
        <v>11</v>
      </c>
      <c r="P65" s="4" t="s">
        <v>10</v>
      </c>
      <c r="Q65" s="4" t="s">
        <v>11</v>
      </c>
      <c r="R65" s="4" t="s">
        <v>10</v>
      </c>
      <c r="S65" s="4" t="s">
        <v>11</v>
      </c>
      <c r="T65" s="4" t="s">
        <v>10</v>
      </c>
      <c r="U65" s="4" t="s">
        <v>11</v>
      </c>
      <c r="V65" s="4" t="s">
        <v>10</v>
      </c>
      <c r="W65" s="4" t="s">
        <v>11</v>
      </c>
      <c r="X65" s="4" t="s">
        <v>10</v>
      </c>
      <c r="Y65" s="4" t="s">
        <v>11</v>
      </c>
    </row>
    <row r="66" spans="1:25">
      <c r="A66" s="5" t="s">
        <v>18</v>
      </c>
      <c r="B66" s="6" t="str">
        <f>SUM(D66,F66,H66,J66,L66,N66,P66,R66,T66,V66,X66)</f>
        <v>0</v>
      </c>
      <c r="C66" s="6" t="str">
        <f>SUM(E66,G66,I66,K66,M66,O66,Q66,S66,U66,W66,Y66)</f>
        <v>0</v>
      </c>
      <c r="D66" s="6" t="str">
        <f>SUM(D67:D89)</f>
        <v>0</v>
      </c>
      <c r="E66" s="6" t="str">
        <f>SUM(E67:E89)</f>
        <v>0</v>
      </c>
      <c r="F66" s="6" t="str">
        <f>SUM(F67:F89)</f>
        <v>0</v>
      </c>
      <c r="G66" s="6" t="str">
        <f>SUM(G67:G89)</f>
        <v>0</v>
      </c>
      <c r="H66" s="6" t="str">
        <f>SUM(H67:H89)</f>
        <v>0</v>
      </c>
      <c r="I66" s="6" t="str">
        <f>SUM(I67:I89)</f>
        <v>0</v>
      </c>
      <c r="J66" s="6" t="str">
        <f>SUM(J67:J89)</f>
        <v>0</v>
      </c>
      <c r="K66" s="6" t="str">
        <f>SUM(K67:K89)</f>
        <v>0</v>
      </c>
      <c r="L66" s="6" t="str">
        <f>SUM(L67:L89)</f>
        <v>0</v>
      </c>
      <c r="M66" s="6" t="str">
        <f>SUM(M67:M89)</f>
        <v>0</v>
      </c>
      <c r="N66" s="6" t="str">
        <f>SUM(N67:N89)</f>
        <v>0</v>
      </c>
      <c r="O66" s="6" t="str">
        <f>SUM(O67:O89)</f>
        <v>0</v>
      </c>
      <c r="P66" s="6" t="str">
        <f>SUM(P67:P89)</f>
        <v>0</v>
      </c>
      <c r="Q66" s="6" t="str">
        <f>SUM(Q67:Q89)</f>
        <v>0</v>
      </c>
      <c r="R66" s="6" t="str">
        <f>SUM(R67:R89)</f>
        <v>0</v>
      </c>
      <c r="S66" s="6" t="str">
        <f>SUM(S67:S89)</f>
        <v>0</v>
      </c>
      <c r="T66" s="6" t="str">
        <f>SUM(T67:T89)</f>
        <v>0</v>
      </c>
      <c r="U66" s="6" t="str">
        <f>SUM(U67:U89)</f>
        <v>0</v>
      </c>
      <c r="V66" s="6" t="str">
        <f>SUM(V67:V89)</f>
        <v>0</v>
      </c>
      <c r="W66" s="6" t="str">
        <f>SUM(W67:W89)</f>
        <v>0</v>
      </c>
      <c r="X66" s="6" t="str">
        <f>SUM(X67:X89)</f>
        <v>0</v>
      </c>
      <c r="Y66" s="6" t="str">
        <f>SUM(Y67:Y89)</f>
        <v>0</v>
      </c>
    </row>
    <row r="67" spans="1:25">
      <c r="A67" s="5" t="s">
        <v>31</v>
      </c>
      <c r="B67" s="6" t="str">
        <f>SUM(D67,F67,H67,J67,L67,N67,P67,R67,T67,V67,X67)</f>
        <v>0</v>
      </c>
      <c r="C67" s="6" t="str">
        <f>SUM(E67,G67,I67,K67,M67,O67,Q67,S67,U67,W67,Y67)</f>
        <v>0</v>
      </c>
      <c r="D67" s="6">
        <v>26</v>
      </c>
      <c r="E67" s="6">
        <v>70949800</v>
      </c>
      <c r="F67" s="6">
        <v>16</v>
      </c>
      <c r="G67" s="6">
        <v>41446800</v>
      </c>
      <c r="H67" s="6">
        <v>2</v>
      </c>
      <c r="I67" s="6">
        <v>4864220</v>
      </c>
      <c r="J67" s="6">
        <v>0</v>
      </c>
      <c r="K67" s="6">
        <v>0</v>
      </c>
      <c r="L67" s="6">
        <v>0</v>
      </c>
      <c r="M67" s="6">
        <v>0</v>
      </c>
      <c r="N67" s="6">
        <v>2</v>
      </c>
      <c r="O67" s="6">
        <v>5042520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</row>
    <row r="68" spans="1:25">
      <c r="A68" s="5" t="s">
        <v>47</v>
      </c>
      <c r="B68" s="6" t="str">
        <f>SUM(D68,F68,H68,J68,L68,N68,P68,R68,T68,V68,X68)</f>
        <v>0</v>
      </c>
      <c r="C68" s="6" t="str">
        <f>SUM(E68,G68,I68,K68,M68,O68,Q68,S68,U68,W68,Y68)</f>
        <v>0</v>
      </c>
      <c r="D68" s="6">
        <v>3</v>
      </c>
      <c r="E68" s="6">
        <v>4352900</v>
      </c>
      <c r="F68" s="6">
        <v>6</v>
      </c>
      <c r="G68" s="6">
        <v>7828800</v>
      </c>
      <c r="H68" s="6">
        <v>0</v>
      </c>
      <c r="I68" s="6">
        <v>0</v>
      </c>
      <c r="J68" s="6">
        <v>0</v>
      </c>
      <c r="K68" s="6">
        <v>0</v>
      </c>
      <c r="L68" s="6">
        <v>2</v>
      </c>
      <c r="M68" s="6">
        <v>2051304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6">
        <v>0</v>
      </c>
    </row>
    <row r="69" spans="1:25">
      <c r="A69" s="5" t="s">
        <v>36</v>
      </c>
      <c r="B69" s="6" t="str">
        <f>SUM(D69,F69,H69,J69,L69,N69,P69,R69,T69,V69,X69)</f>
        <v>0</v>
      </c>
      <c r="C69" s="6" t="str">
        <f>SUM(E69,G69,I69,K69,M69,O69,Q69,S69,U69,W69,Y69)</f>
        <v>0</v>
      </c>
      <c r="D69" s="6">
        <v>8</v>
      </c>
      <c r="E69" s="6">
        <v>18703400</v>
      </c>
      <c r="F69" s="6">
        <v>7</v>
      </c>
      <c r="G69" s="6">
        <v>13387100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</row>
    <row r="70" spans="1:25">
      <c r="A70" s="5" t="s">
        <v>44</v>
      </c>
      <c r="B70" s="6" t="str">
        <f>SUM(D70,F70,H70,J70,L70,N70,P70,R70,T70,V70,X70)</f>
        <v>0</v>
      </c>
      <c r="C70" s="6" t="str">
        <f>SUM(E70,G70,I70,K70,M70,O70,Q70,S70,U70,W70,Y70)</f>
        <v>0</v>
      </c>
      <c r="D70" s="6">
        <v>3</v>
      </c>
      <c r="E70" s="6">
        <v>4425900</v>
      </c>
      <c r="F70" s="6">
        <v>2</v>
      </c>
      <c r="G70" s="6">
        <v>3183600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6">
        <v>0</v>
      </c>
      <c r="S70" s="6">
        <v>0</v>
      </c>
      <c r="T70" s="6">
        <v>0</v>
      </c>
      <c r="U70" s="6">
        <v>0</v>
      </c>
      <c r="V70" s="6">
        <v>0</v>
      </c>
      <c r="W70" s="6">
        <v>0</v>
      </c>
      <c r="X70" s="6">
        <v>0</v>
      </c>
      <c r="Y70" s="6">
        <v>0</v>
      </c>
    </row>
    <row r="71" spans="1:25">
      <c r="A71" s="5" t="s">
        <v>32</v>
      </c>
      <c r="B71" s="6" t="str">
        <f>SUM(D71,F71,H71,J71,L71,N71,P71,R71,T71,V71,X71)</f>
        <v>0</v>
      </c>
      <c r="C71" s="6" t="str">
        <f>SUM(E71,G71,I71,K71,M71,O71,Q71,S71,U71,W71,Y71)</f>
        <v>0</v>
      </c>
      <c r="D71" s="6">
        <v>8</v>
      </c>
      <c r="E71" s="6">
        <v>13636400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6">
        <v>0</v>
      </c>
      <c r="T71" s="6">
        <v>0</v>
      </c>
      <c r="U71" s="6">
        <v>0</v>
      </c>
      <c r="V71" s="6">
        <v>0</v>
      </c>
      <c r="W71" s="6">
        <v>0</v>
      </c>
      <c r="X71" s="6">
        <v>0</v>
      </c>
      <c r="Y71" s="6">
        <v>0</v>
      </c>
    </row>
    <row r="72" spans="1:25">
      <c r="A72" s="5" t="s">
        <v>35</v>
      </c>
      <c r="B72" s="6" t="str">
        <f>SUM(D72,F72,H72,J72,L72,N72,P72,R72,T72,V72,X72)</f>
        <v>0</v>
      </c>
      <c r="C72" s="6" t="str">
        <f>SUM(E72,G72,I72,K72,M72,O72,Q72,S72,U72,W72,Y72)</f>
        <v>0</v>
      </c>
      <c r="D72" s="6">
        <v>3</v>
      </c>
      <c r="E72" s="6">
        <v>3809900</v>
      </c>
      <c r="F72" s="6">
        <v>2</v>
      </c>
      <c r="G72" s="6">
        <v>3145600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6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6">
        <v>0</v>
      </c>
    </row>
    <row r="73" spans="1:25">
      <c r="A73" s="5" t="s">
        <v>37</v>
      </c>
      <c r="B73" s="6" t="str">
        <f>SUM(D73,F73,H73,J73,L73,N73,P73,R73,T73,V73,X73)</f>
        <v>0</v>
      </c>
      <c r="C73" s="6" t="str">
        <f>SUM(E73,G73,I73,K73,M73,O73,Q73,S73,U73,W73,Y73)</f>
        <v>0</v>
      </c>
      <c r="D73" s="6">
        <v>6</v>
      </c>
      <c r="E73" s="6">
        <v>16516800</v>
      </c>
      <c r="F73" s="6">
        <v>18</v>
      </c>
      <c r="G73" s="6">
        <v>45626400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6">
        <v>0</v>
      </c>
      <c r="R73" s="6">
        <v>0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6">
        <v>0</v>
      </c>
    </row>
    <row r="74" spans="1:25">
      <c r="A74" s="5" t="s">
        <v>56</v>
      </c>
      <c r="B74" s="6" t="str">
        <f>SUM(D74,F74,H74,J74,L74,N74,P74,R74,T74,V74,X74)</f>
        <v>0</v>
      </c>
      <c r="C74" s="6" t="str">
        <f>SUM(E74,G74,I74,K74,M74,O74,Q74,S74,U74,W74,Y74)</f>
        <v>0</v>
      </c>
      <c r="D74" s="6">
        <v>4</v>
      </c>
      <c r="E74" s="6">
        <v>5993200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  <c r="S74" s="6">
        <v>0</v>
      </c>
      <c r="T74" s="6">
        <v>0</v>
      </c>
      <c r="U74" s="6">
        <v>0</v>
      </c>
      <c r="V74" s="6">
        <v>0</v>
      </c>
      <c r="W74" s="6">
        <v>0</v>
      </c>
      <c r="X74" s="6">
        <v>0</v>
      </c>
      <c r="Y74" s="6">
        <v>0</v>
      </c>
    </row>
    <row r="75" spans="1:25">
      <c r="A75" s="5" t="s">
        <v>40</v>
      </c>
      <c r="B75" s="6" t="str">
        <f>SUM(D75,F75,H75,J75,L75,N75,P75,R75,T75,V75,X75)</f>
        <v>0</v>
      </c>
      <c r="C75" s="6" t="str">
        <f>SUM(E75,G75,I75,K75,M75,O75,Q75,S75,U75,W75,Y75)</f>
        <v>0</v>
      </c>
      <c r="D75" s="6">
        <v>7</v>
      </c>
      <c r="E75" s="6">
        <v>11455100</v>
      </c>
      <c r="F75" s="6">
        <v>2</v>
      </c>
      <c r="G75" s="6">
        <v>2688600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6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6">
        <v>0</v>
      </c>
    </row>
    <row r="76" spans="1:25">
      <c r="A76" s="5" t="s">
        <v>46</v>
      </c>
      <c r="B76" s="6" t="str">
        <f>SUM(D76,F76,H76,J76,L76,N76,P76,R76,T76,V76,X76)</f>
        <v>0</v>
      </c>
      <c r="C76" s="6" t="str">
        <f>SUM(E76,G76,I76,K76,M76,O76,Q76,S76,U76,W76,Y76)</f>
        <v>0</v>
      </c>
      <c r="D76" s="6">
        <v>1</v>
      </c>
      <c r="E76" s="6">
        <v>1513300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6">
        <v>0</v>
      </c>
      <c r="S76" s="6">
        <v>0</v>
      </c>
      <c r="T76" s="6">
        <v>0</v>
      </c>
      <c r="U76" s="6">
        <v>0</v>
      </c>
      <c r="V76" s="6">
        <v>0</v>
      </c>
      <c r="W76" s="6">
        <v>0</v>
      </c>
      <c r="X76" s="6">
        <v>0</v>
      </c>
      <c r="Y76" s="6">
        <v>0</v>
      </c>
    </row>
    <row r="77" spans="1:25">
      <c r="A77" s="5" t="s">
        <v>48</v>
      </c>
      <c r="B77" s="6" t="str">
        <f>SUM(D77,F77,H77,J77,L77,N77,P77,R77,T77,V77,X77)</f>
        <v>0</v>
      </c>
      <c r="C77" s="6" t="str">
        <f>SUM(E77,G77,I77,K77,M77,O77,Q77,S77,U77,W77,Y77)</f>
        <v>0</v>
      </c>
      <c r="D77" s="6">
        <v>0</v>
      </c>
      <c r="E77" s="6">
        <v>0</v>
      </c>
      <c r="F77" s="6">
        <v>1</v>
      </c>
      <c r="G77" s="6">
        <v>2033300</v>
      </c>
      <c r="H77" s="6">
        <v>0</v>
      </c>
      <c r="I77" s="6">
        <v>0</v>
      </c>
      <c r="J77" s="6">
        <v>0</v>
      </c>
      <c r="K77" s="6">
        <v>0</v>
      </c>
      <c r="L77" s="6">
        <v>0</v>
      </c>
      <c r="M77" s="6">
        <v>0</v>
      </c>
      <c r="N77" s="6">
        <v>0</v>
      </c>
      <c r="O77" s="6">
        <v>0</v>
      </c>
      <c r="P77" s="6">
        <v>0</v>
      </c>
      <c r="Q77" s="6">
        <v>0</v>
      </c>
      <c r="R77" s="6">
        <v>0</v>
      </c>
      <c r="S77" s="6">
        <v>0</v>
      </c>
      <c r="T77" s="6">
        <v>0</v>
      </c>
      <c r="U77" s="6">
        <v>0</v>
      </c>
      <c r="V77" s="6">
        <v>0</v>
      </c>
      <c r="W77" s="6">
        <v>0</v>
      </c>
      <c r="X77" s="6">
        <v>0</v>
      </c>
      <c r="Y77" s="6">
        <v>0</v>
      </c>
    </row>
    <row r="78" spans="1:25">
      <c r="A78" s="5" t="s">
        <v>39</v>
      </c>
      <c r="B78" s="6" t="str">
        <f>SUM(D78,F78,H78,J78,L78,N78,P78,R78,T78,V78,X78)</f>
        <v>0</v>
      </c>
      <c r="C78" s="6" t="str">
        <f>SUM(E78,G78,I78,K78,M78,O78,Q78,S78,U78,W78,Y78)</f>
        <v>0</v>
      </c>
      <c r="D78" s="6">
        <v>2</v>
      </c>
      <c r="E78" s="6">
        <v>3306600</v>
      </c>
      <c r="F78" s="6">
        <v>3</v>
      </c>
      <c r="G78" s="6">
        <v>7165900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  <c r="M78" s="6">
        <v>0</v>
      </c>
      <c r="N78" s="6">
        <v>0</v>
      </c>
      <c r="O78" s="6">
        <v>0</v>
      </c>
      <c r="P78" s="6">
        <v>0</v>
      </c>
      <c r="Q78" s="6">
        <v>0</v>
      </c>
      <c r="R78" s="6">
        <v>0</v>
      </c>
      <c r="S78" s="6">
        <v>0</v>
      </c>
      <c r="T78" s="6">
        <v>0</v>
      </c>
      <c r="U78" s="6">
        <v>0</v>
      </c>
      <c r="V78" s="6">
        <v>0</v>
      </c>
      <c r="W78" s="6">
        <v>0</v>
      </c>
      <c r="X78" s="6">
        <v>0</v>
      </c>
      <c r="Y78" s="6">
        <v>0</v>
      </c>
    </row>
    <row r="79" spans="1:25">
      <c r="A79" s="5" t="s">
        <v>42</v>
      </c>
      <c r="B79" s="6" t="str">
        <f>SUM(D79,F79,H79,J79,L79,N79,P79,R79,T79,V79,X79)</f>
        <v>0</v>
      </c>
      <c r="C79" s="6" t="str">
        <f>SUM(E79,G79,I79,K79,M79,O79,Q79,S79,U79,W79,Y79)</f>
        <v>0</v>
      </c>
      <c r="D79" s="6">
        <v>1</v>
      </c>
      <c r="E79" s="6">
        <v>701300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0</v>
      </c>
      <c r="O79" s="6">
        <v>0</v>
      </c>
      <c r="P79" s="6">
        <v>0</v>
      </c>
      <c r="Q79" s="6">
        <v>0</v>
      </c>
      <c r="R79" s="6">
        <v>0</v>
      </c>
      <c r="S79" s="6">
        <v>0</v>
      </c>
      <c r="T79" s="6">
        <v>0</v>
      </c>
      <c r="U79" s="6">
        <v>0</v>
      </c>
      <c r="V79" s="6">
        <v>0</v>
      </c>
      <c r="W79" s="6">
        <v>0</v>
      </c>
      <c r="X79" s="6">
        <v>0</v>
      </c>
      <c r="Y79" s="6">
        <v>0</v>
      </c>
    </row>
    <row r="80" spans="1:25">
      <c r="A80" s="5" t="s">
        <v>52</v>
      </c>
      <c r="B80" s="6" t="str">
        <f>SUM(D80,F80,H80,J80,L80,N80,P80,R80,T80,V80,X80)</f>
        <v>0</v>
      </c>
      <c r="C80" s="6" t="str">
        <f>SUM(E80,G80,I80,K80,M80,O80,Q80,S80,U80,W80,Y80)</f>
        <v>0</v>
      </c>
      <c r="D80" s="6">
        <v>0</v>
      </c>
      <c r="E80" s="6">
        <v>0</v>
      </c>
      <c r="F80" s="6">
        <v>2</v>
      </c>
      <c r="G80" s="6">
        <v>3896600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  <c r="Q80" s="6">
        <v>0</v>
      </c>
      <c r="R80" s="6">
        <v>0</v>
      </c>
      <c r="S80" s="6">
        <v>0</v>
      </c>
      <c r="T80" s="6">
        <v>0</v>
      </c>
      <c r="U80" s="6">
        <v>0</v>
      </c>
      <c r="V80" s="6">
        <v>0</v>
      </c>
      <c r="W80" s="6">
        <v>0</v>
      </c>
      <c r="X80" s="6">
        <v>0</v>
      </c>
      <c r="Y80" s="6">
        <v>0</v>
      </c>
    </row>
    <row r="81" spans="1:25">
      <c r="A81" s="5" t="s">
        <v>34</v>
      </c>
      <c r="B81" s="6" t="str">
        <f>SUM(D81,F81,H81,J81,L81,N81,P81,R81,T81,V81,X81)</f>
        <v>0</v>
      </c>
      <c r="C81" s="6" t="str">
        <f>SUM(E81,G81,I81,K81,M81,O81,Q81,S81,U81,W81,Y81)</f>
        <v>0</v>
      </c>
      <c r="D81" s="6">
        <v>2</v>
      </c>
      <c r="E81" s="6">
        <v>3131600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v>0</v>
      </c>
      <c r="T81" s="6">
        <v>0</v>
      </c>
      <c r="U81" s="6">
        <v>0</v>
      </c>
      <c r="V81" s="6">
        <v>0</v>
      </c>
      <c r="W81" s="6">
        <v>0</v>
      </c>
      <c r="X81" s="6">
        <v>0</v>
      </c>
      <c r="Y81" s="6">
        <v>0</v>
      </c>
    </row>
    <row r="82" spans="1:25">
      <c r="A82" s="5" t="s">
        <v>43</v>
      </c>
      <c r="B82" s="6" t="str">
        <f>SUM(D82,F82,H82,J82,L82,N82,P82,R82,T82,V82,X82)</f>
        <v>0</v>
      </c>
      <c r="C82" s="6" t="str">
        <f>SUM(E82,G82,I82,K82,M82,O82,Q82,S82,U82,W82,Y82)</f>
        <v>0</v>
      </c>
      <c r="D82" s="6">
        <v>0</v>
      </c>
      <c r="E82" s="6">
        <v>0</v>
      </c>
      <c r="F82" s="6">
        <v>1</v>
      </c>
      <c r="G82" s="6">
        <v>1003300</v>
      </c>
      <c r="H82" s="6">
        <v>1</v>
      </c>
      <c r="I82" s="6">
        <v>1139000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v>0</v>
      </c>
      <c r="T82" s="6">
        <v>0</v>
      </c>
      <c r="U82" s="6">
        <v>0</v>
      </c>
      <c r="V82" s="6">
        <v>0</v>
      </c>
      <c r="W82" s="6">
        <v>0</v>
      </c>
      <c r="X82" s="6">
        <v>0</v>
      </c>
      <c r="Y82" s="6">
        <v>0</v>
      </c>
    </row>
    <row r="83" spans="1:25">
      <c r="A83" s="5" t="s">
        <v>45</v>
      </c>
      <c r="B83" s="6" t="str">
        <f>SUM(D83,F83,H83,J83,L83,N83,P83,R83,T83,V83,X83)</f>
        <v>0</v>
      </c>
      <c r="C83" s="6" t="str">
        <f>SUM(E83,G83,I83,K83,M83,O83,Q83,S83,U83,W83,Y83)</f>
        <v>0</v>
      </c>
      <c r="D83" s="6">
        <v>0</v>
      </c>
      <c r="E83" s="6">
        <v>0</v>
      </c>
      <c r="F83" s="6">
        <v>0</v>
      </c>
      <c r="G83" s="6">
        <v>0</v>
      </c>
      <c r="H83" s="6">
        <v>1</v>
      </c>
      <c r="I83" s="6">
        <v>1864218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6">
        <v>0</v>
      </c>
      <c r="Q83" s="6">
        <v>0</v>
      </c>
      <c r="R83" s="6">
        <v>0</v>
      </c>
      <c r="S83" s="6">
        <v>0</v>
      </c>
      <c r="T83" s="6">
        <v>0</v>
      </c>
      <c r="U83" s="6">
        <v>0</v>
      </c>
      <c r="V83" s="6">
        <v>0</v>
      </c>
      <c r="W83" s="6">
        <v>0</v>
      </c>
      <c r="X83" s="6">
        <v>0</v>
      </c>
      <c r="Y83" s="6">
        <v>0</v>
      </c>
    </row>
    <row r="84" spans="1:25">
      <c r="A84" s="5" t="s">
        <v>38</v>
      </c>
      <c r="B84" s="6" t="str">
        <f>SUM(D84,F84,H84,J84,L84,N84,P84,R84,T84,V84,X84)</f>
        <v>0</v>
      </c>
      <c r="C84" s="6" t="str">
        <f>SUM(E84,G84,I84,K84,M84,O84,Q84,S84,U84,W84,Y84)</f>
        <v>0</v>
      </c>
      <c r="D84" s="6">
        <v>0</v>
      </c>
      <c r="E84" s="6">
        <v>0</v>
      </c>
      <c r="F84" s="6">
        <v>1</v>
      </c>
      <c r="G84" s="6">
        <v>976800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0</v>
      </c>
      <c r="R84" s="6">
        <v>0</v>
      </c>
      <c r="S84" s="6">
        <v>0</v>
      </c>
      <c r="T84" s="6">
        <v>0</v>
      </c>
      <c r="U84" s="6">
        <v>0</v>
      </c>
      <c r="V84" s="6">
        <v>0</v>
      </c>
      <c r="W84" s="6">
        <v>0</v>
      </c>
      <c r="X84" s="6">
        <v>0</v>
      </c>
      <c r="Y84" s="6">
        <v>0</v>
      </c>
    </row>
    <row r="85" spans="1:25">
      <c r="A85" s="5" t="s">
        <v>53</v>
      </c>
      <c r="B85" s="6" t="str">
        <f>SUM(D85,F85,H85,J85,L85,N85,P85,R85,T85,V85,X85)</f>
        <v>0</v>
      </c>
      <c r="C85" s="6" t="str">
        <f>SUM(E85,G85,I85,K85,M85,O85,Q85,S85,U85,W85,Y85)</f>
        <v>0</v>
      </c>
      <c r="D85" s="6">
        <v>1</v>
      </c>
      <c r="E85" s="6">
        <v>783300</v>
      </c>
      <c r="F85" s="6">
        <v>0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v>0</v>
      </c>
      <c r="Q85" s="6">
        <v>0</v>
      </c>
      <c r="R85" s="6">
        <v>0</v>
      </c>
      <c r="S85" s="6">
        <v>0</v>
      </c>
      <c r="T85" s="6">
        <v>0</v>
      </c>
      <c r="U85" s="6">
        <v>0</v>
      </c>
      <c r="V85" s="6">
        <v>0</v>
      </c>
      <c r="W85" s="6">
        <v>0</v>
      </c>
      <c r="X85" s="6">
        <v>0</v>
      </c>
      <c r="Y85" s="6">
        <v>0</v>
      </c>
    </row>
    <row r="86" spans="1:25">
      <c r="A86" s="5" t="s">
        <v>50</v>
      </c>
      <c r="B86" s="6" t="str">
        <f>SUM(D86,F86,H86,J86,L86,N86,P86,R86,T86,V86,X86)</f>
        <v>0</v>
      </c>
      <c r="C86" s="6" t="str">
        <f>SUM(E86,G86,I86,K86,M86,O86,Q86,S86,U86,W86,Y86)</f>
        <v>0</v>
      </c>
      <c r="D86" s="6">
        <v>1</v>
      </c>
      <c r="E86" s="6">
        <v>908300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0</v>
      </c>
      <c r="Q86" s="6">
        <v>0</v>
      </c>
      <c r="R86" s="6">
        <v>0</v>
      </c>
      <c r="S86" s="6">
        <v>0</v>
      </c>
      <c r="T86" s="6">
        <v>0</v>
      </c>
      <c r="U86" s="6">
        <v>0</v>
      </c>
      <c r="V86" s="6">
        <v>0</v>
      </c>
      <c r="W86" s="6">
        <v>0</v>
      </c>
      <c r="X86" s="6">
        <v>0</v>
      </c>
      <c r="Y86" s="6">
        <v>0</v>
      </c>
    </row>
    <row r="87" spans="1:25">
      <c r="A87" s="5" t="s">
        <v>57</v>
      </c>
      <c r="B87" s="6" t="str">
        <f>SUM(D87,F87,H87,J87,L87,N87,P87,R87,T87,V87,X87)</f>
        <v>0</v>
      </c>
      <c r="C87" s="6" t="str">
        <f>SUM(E87,G87,I87,K87,M87,O87,Q87,S87,U87,W87,Y87)</f>
        <v>0</v>
      </c>
      <c r="D87" s="6">
        <v>0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1</v>
      </c>
      <c r="M87" s="6">
        <v>1402080</v>
      </c>
      <c r="N87" s="6">
        <v>0</v>
      </c>
      <c r="O87" s="6">
        <v>0</v>
      </c>
      <c r="P87" s="6">
        <v>0</v>
      </c>
      <c r="Q87" s="6">
        <v>0</v>
      </c>
      <c r="R87" s="6">
        <v>0</v>
      </c>
      <c r="S87" s="6">
        <v>0</v>
      </c>
      <c r="T87" s="6">
        <v>0</v>
      </c>
      <c r="U87" s="6">
        <v>0</v>
      </c>
      <c r="V87" s="6">
        <v>0</v>
      </c>
      <c r="W87" s="6">
        <v>0</v>
      </c>
      <c r="X87" s="6">
        <v>0</v>
      </c>
      <c r="Y87" s="6">
        <v>0</v>
      </c>
    </row>
    <row r="88" spans="1:25">
      <c r="A88" s="5" t="s">
        <v>54</v>
      </c>
      <c r="B88" s="6" t="str">
        <f>SUM(D88,F88,H88,J88,L88,N88,P88,R88,T88,V88,X88)</f>
        <v>0</v>
      </c>
      <c r="C88" s="6" t="str">
        <f>SUM(E88,G88,I88,K88,M88,O88,Q88,S88,U88,W88,Y88)</f>
        <v>0</v>
      </c>
      <c r="D88" s="6">
        <v>2</v>
      </c>
      <c r="E88" s="6">
        <v>1646600</v>
      </c>
      <c r="F88" s="6">
        <v>1</v>
      </c>
      <c r="G88" s="6">
        <v>823300</v>
      </c>
      <c r="H88" s="6">
        <v>0</v>
      </c>
      <c r="I88" s="6">
        <v>0</v>
      </c>
      <c r="J88" s="6">
        <v>0</v>
      </c>
      <c r="K88" s="6">
        <v>0</v>
      </c>
      <c r="L88" s="6">
        <v>0</v>
      </c>
      <c r="M88" s="6">
        <v>0</v>
      </c>
      <c r="N88" s="6">
        <v>0</v>
      </c>
      <c r="O88" s="6">
        <v>0</v>
      </c>
      <c r="P88" s="6">
        <v>0</v>
      </c>
      <c r="Q88" s="6">
        <v>0</v>
      </c>
      <c r="R88" s="6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6">
        <v>0</v>
      </c>
    </row>
    <row r="89" spans="1:25">
      <c r="A89" s="5" t="s">
        <v>49</v>
      </c>
      <c r="B89" s="6" t="str">
        <f>SUM(D89,F89,H89,J89,L89,N89,P89,R89,T89,V89,X89)</f>
        <v>0</v>
      </c>
      <c r="C89" s="6" t="str">
        <f>SUM(E89,G89,I89,K89,M89,O89,Q89,S89,U89,W89,Y89)</f>
        <v>0</v>
      </c>
      <c r="D89" s="6">
        <v>1</v>
      </c>
      <c r="E89" s="6">
        <v>3132300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6">
        <v>0</v>
      </c>
      <c r="Q89" s="6">
        <v>0</v>
      </c>
      <c r="R89" s="6">
        <v>0</v>
      </c>
      <c r="S89" s="6">
        <v>0</v>
      </c>
      <c r="T89" s="6">
        <v>0</v>
      </c>
      <c r="U89" s="6">
        <v>0</v>
      </c>
      <c r="V89" s="6">
        <v>0</v>
      </c>
      <c r="W89" s="6">
        <v>0</v>
      </c>
      <c r="X89" s="6">
        <v>0</v>
      </c>
      <c r="Y89" s="6">
        <v>0</v>
      </c>
    </row>
    <row r="92" spans="1:25">
      <c r="A92" s="3" t="s">
        <v>58</v>
      </c>
    </row>
    <row r="93" spans="1:25">
      <c r="A93" s="4" t="s">
        <v>59</v>
      </c>
      <c r="B93" s="10" t="s">
        <v>10</v>
      </c>
      <c r="C93" s="10" t="s">
        <v>11</v>
      </c>
      <c r="D93" s="11" t="s">
        <v>60</v>
      </c>
    </row>
    <row r="94" spans="1:25">
      <c r="A94" s="5" t="s">
        <v>61</v>
      </c>
      <c r="B94" s="6">
        <v>2</v>
      </c>
      <c r="C94" s="6">
        <v>3680600</v>
      </c>
      <c r="D94" s="9" t="str">
        <f>ROUND((B94/B8),4)</f>
        <v>0</v>
      </c>
    </row>
    <row r="95" spans="1:25">
      <c r="A95" s="5" t="s">
        <v>62</v>
      </c>
      <c r="B95" s="6">
        <v>2</v>
      </c>
      <c r="C95" s="6">
        <v>5154600</v>
      </c>
      <c r="D95" s="9" t="str">
        <f>ROUND((B95/B8),4)</f>
        <v>0</v>
      </c>
    </row>
    <row r="96" spans="1:25">
      <c r="A96" s="5" t="s">
        <v>63</v>
      </c>
      <c r="B96" s="6">
        <v>2</v>
      </c>
      <c r="C96" s="6">
        <v>4921600</v>
      </c>
      <c r="D96" s="9" t="str">
        <f>ROUND((B96/B8),4)</f>
        <v>0</v>
      </c>
    </row>
    <row r="97" spans="1:25">
      <c r="A97" s="5" t="s">
        <v>64</v>
      </c>
      <c r="B97" s="6">
        <v>2</v>
      </c>
      <c r="C97" s="6">
        <v>4532600</v>
      </c>
      <c r="D97" s="9" t="str">
        <f>ROUND((B97/B8),4)</f>
        <v>0</v>
      </c>
    </row>
    <row r="98" spans="1:25">
      <c r="A98" s="5" t="s">
        <v>65</v>
      </c>
      <c r="B98" s="6">
        <v>2</v>
      </c>
      <c r="C98" s="6">
        <v>4086600</v>
      </c>
      <c r="D98" s="9" t="str">
        <f>ROUND((B98/B8),4)</f>
        <v>0</v>
      </c>
    </row>
    <row r="99" spans="1:25">
      <c r="A99" s="5" t="s">
        <v>66</v>
      </c>
      <c r="B99" s="6">
        <v>6</v>
      </c>
      <c r="C99" s="6">
        <v>13071800</v>
      </c>
      <c r="D99" s="9" t="str">
        <f>ROUND((B99/B8),4)</f>
        <v>0</v>
      </c>
    </row>
    <row r="100" spans="1:25">
      <c r="A100" s="5" t="s">
        <v>67</v>
      </c>
      <c r="B100" s="6">
        <v>1</v>
      </c>
      <c r="C100" s="6">
        <v>1799300</v>
      </c>
      <c r="D100" s="9" t="str">
        <f>ROUND((B100/B8),4)</f>
        <v>0</v>
      </c>
    </row>
    <row r="101" spans="1:25">
      <c r="A101" s="5" t="s">
        <v>68</v>
      </c>
      <c r="B101" s="6">
        <v>2</v>
      </c>
      <c r="C101" s="6">
        <v>3194600</v>
      </c>
      <c r="D101" s="9" t="str">
        <f>ROUND((B101/B8),4)</f>
        <v>0</v>
      </c>
    </row>
    <row r="102" spans="1:25">
      <c r="A102" s="5" t="s">
        <v>69</v>
      </c>
      <c r="B102" s="6">
        <v>1</v>
      </c>
      <c r="C102" s="6">
        <v>960360</v>
      </c>
      <c r="D102" s="9" t="str">
        <f>ROUND((B102/B8),4)</f>
        <v>0</v>
      </c>
    </row>
    <row r="103" spans="1:25">
      <c r="A103" s="5" t="s">
        <v>70</v>
      </c>
      <c r="B103" s="6">
        <v>1</v>
      </c>
      <c r="C103" s="6">
        <v>3173060</v>
      </c>
      <c r="D103" s="9" t="str">
        <f>ROUND((B103/B8),4)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51:A52"/>
    <mergeCell ref="B51:C51"/>
    <mergeCell ref="D51:E51"/>
    <mergeCell ref="F51:G51"/>
    <mergeCell ref="H51:I51"/>
    <mergeCell ref="J51:K51"/>
    <mergeCell ref="L51:M51"/>
    <mergeCell ref="N51:O51"/>
    <mergeCell ref="P51:Q51"/>
    <mergeCell ref="R51:S51"/>
    <mergeCell ref="T51:U51"/>
    <mergeCell ref="V51:W51"/>
    <mergeCell ref="X51:Y51"/>
    <mergeCell ref="A64:A65"/>
    <mergeCell ref="B64:C64"/>
    <mergeCell ref="D64:E64"/>
    <mergeCell ref="F64:G64"/>
    <mergeCell ref="H64:I64"/>
    <mergeCell ref="J64:K64"/>
    <mergeCell ref="L64:M64"/>
    <mergeCell ref="N64:O64"/>
    <mergeCell ref="P64:Q64"/>
    <mergeCell ref="R64:S64"/>
    <mergeCell ref="T64:U64"/>
    <mergeCell ref="V64:W64"/>
    <mergeCell ref="X64:Y6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2023-02-05T06:00:02+07:00</dcterms:created>
  <dcterms:modified xsi:type="dcterms:W3CDTF">2023-02-05T06:00:02+07:00</dcterms:modified>
  <dc:title>Untitled Spreadsheet</dc:title>
  <dc:description/>
  <dc:subject/>
  <cp:keywords/>
  <cp:category/>
</cp:coreProperties>
</file>