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<sst xmlns="http://schemas.openxmlformats.org/spreadsheetml/2006/main" uniqueCount="59">
  <si>
    <t>SCHOOL PORTAL REPORT</t>
  </si>
  <si>
    <t>Request data: Export data of D-1, 2023-01-30 00:00:00 ~ 2023-01-30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</si>
  <si>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</si>
  <si>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</si>
  <si>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</si>
  <si>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</si>
  <si>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</si>
  <si>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</si>
  <si>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</si>
  <si>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</si>
  <si>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</si>
  <si>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</si>
  <si>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</si>
  <si>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</si>
  <si>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</si>
  <si>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</si>
  <si>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</si>
  <si>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</si>
  <si>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</si>
  <si>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</si>
  <si>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</si>
  <si>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</si>
  <si>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</si>
  <si>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</si>
  <si>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</si>
  <si>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</si>
  <si>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</si>
  <si>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</si>
  <si>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</si>
  <si>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</si>
  <si>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</si>
  <si>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TRANVANON1</t>
  </si>
  <si>
    <t>THHOABINH</t>
  </si>
  <si>
    <t>TTHUANDONG</t>
  </si>
  <si>
    <t>TRUONGMN13</t>
  </si>
  <si>
    <t>HAHUYGIAP</t>
  </si>
  <si>
    <t>NGUYENHIEN</t>
  </si>
  <si>
    <t>TIEUHOCNTT</t>
  </si>
  <si>
    <t>THCSTTHANH</t>
  </si>
  <si>
    <t>MNHOAMAIQ3</t>
  </si>
  <si>
    <t>MAMNON12TB</t>
  </si>
  <si>
    <t>THLINHDONG</t>
  </si>
  <si>
    <t>THCSNVL</t>
  </si>
  <si>
    <t>MNONSONCA2</t>
  </si>
  <si>
    <t>MNLTHANHMY</t>
  </si>
  <si>
    <t>THCSLTRUONG</t>
  </si>
  <si>
    <t>THPHUHUU</t>
  </si>
  <si>
    <t>Cancel Transaction</t>
  </si>
  <si>
    <t>Sort by error code</t>
  </si>
  <si>
    <t>Error Code</t>
  </si>
  <si>
    <t>Rate (%)</t>
  </si>
  <si>
    <t>PG_ER23-Ngân hàng phát hành thẻ từ chối cấp phép cho giao dịch.</t>
  </si>
  <si>
    <t>475-Thất bại</t>
  </si>
  <si>
    <t>PG_ER42-OTP time out (nếu bạn bị trừ tiền thì sẽ được hoàn lại)</t>
  </si>
  <si>
    <t>PG_ER19-Số tiền không đủ để thanh toán.</t>
  </si>
  <si>
    <t>PG_ER22-Tên chủ thẻ không đúng.</t>
  </si>
  <si>
    <t>DC_132-Loại giao dịch không được hỗ trợ</t>
  </si>
  <si>
    <t>38-Insufficient funds</t>
  </si>
  <si>
    <t>PG_ER21-Thẻ chưa được đăng ký dịch vụ thanh toán trực tuyến. Quý khách vui lòng thực hiện đăng ký dịch vụ tại website/ ứng dụng ngân hàng theo Hướng dẫn hoặc liên hệ ngân hàng để được hỗ trợ.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</si>
</sst>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84"/>
  <sheetViews>
    <sheetView tabSelected="1" workbookViewId="0" showGridLines="true" showRowColHeaders="1">
      <selection activeCell="D76" sqref="D76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113</v>
      </c>
      <c r="C7" s="6">
        <v>191217849</v>
      </c>
      <c r="E7" s="5" t="s">
        <v>15</v>
      </c>
      <c r="F7" s="6">
        <v>57</v>
      </c>
      <c r="G7" s="6">
        <v>90888100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21</v>
      </c>
      <c r="C8" s="6">
        <v>43538554</v>
      </c>
      <c r="E8" s="5" t="s">
        <v>17</v>
      </c>
      <c r="F8" s="6">
        <v>34</v>
      </c>
      <c r="G8" s="6">
        <v>62724200</v>
      </c>
      <c r="H8" s="9" t="str">
        <f>ROUND((F8/L8),4)</f>
        <v>0</v>
      </c>
      <c r="I8" s="6">
        <v>19</v>
      </c>
      <c r="J8" s="6">
        <v>39693200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6</v>
      </c>
      <c r="G9" s="6">
        <v>12546420</v>
      </c>
      <c r="H9" s="9" t="str">
        <f>ROUND((F9/L9),4)</f>
        <v>0</v>
      </c>
      <c r="I9" s="6">
        <v>1</v>
      </c>
      <c r="J9" s="6">
        <v>1413050</v>
      </c>
      <c r="K9" s="9" t="str">
        <f>ROUND((I9/L9),4)</f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12</v>
      </c>
      <c r="G11" s="6">
        <v>17837404</v>
      </c>
      <c r="H11" s="9" t="str">
        <f>ROUND((F11/L11),4)</f>
        <v>0</v>
      </c>
      <c r="I11" s="6">
        <v>1</v>
      </c>
      <c r="J11" s="6">
        <v>2432304</v>
      </c>
      <c r="K11" s="9" t="str">
        <f>ROUND((I11/L11),4)</f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3</v>
      </c>
      <c r="G12" s="6">
        <v>6389425</v>
      </c>
      <c r="H12" s="9" t="str">
        <f>ROUND((F12/L12),4)</f>
        <v>0</v>
      </c>
      <c r="I12" s="6">
        <v>0</v>
      </c>
      <c r="J12" s="6">
        <v>0</v>
      </c>
      <c r="K12" s="9" t="str">
        <f>ROUND((I12/L12),4)</f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1</v>
      </c>
      <c r="G16" s="6">
        <v>832300</v>
      </c>
      <c r="H16" s="9" t="str">
        <f>ROUND((F16/L16),4)</f>
        <v>0</v>
      </c>
      <c r="I16" s="6">
        <v>0</v>
      </c>
      <c r="J16" s="6">
        <v>0</v>
      </c>
      <c r="K16" s="9" t="str">
        <f>ROUND((I16/L16),4)</f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SUM(D24:D39)</f>
        <v>0</v>
      </c>
      <c r="E23" s="6" t="str">
        <f>SUM(E24:E39)</f>
        <v>0</v>
      </c>
      <c r="F23" s="6" t="str">
        <f>SUM(F24:F39)</f>
        <v>0</v>
      </c>
      <c r="G23" s="6" t="str">
        <f>SUM(G24:G39)</f>
        <v>0</v>
      </c>
      <c r="H23" s="6" t="str">
        <f>SUM(H24:H39)</f>
        <v>0</v>
      </c>
      <c r="I23" s="6" t="str">
        <f>SUM(I24:I39)</f>
        <v>0</v>
      </c>
      <c r="J23" s="6" t="str">
        <f>SUM(J24:J39)</f>
        <v>0</v>
      </c>
      <c r="K23" s="6" t="str">
        <f>SUM(K24:K39)</f>
        <v>0</v>
      </c>
      <c r="L23" s="6" t="str">
        <f>SUM(L24:L39)</f>
        <v>0</v>
      </c>
      <c r="M23" s="6" t="str">
        <f>SUM(M24:M39)</f>
        <v>0</v>
      </c>
      <c r="N23" s="6" t="str">
        <f>SUM(N24:N39)</f>
        <v>0</v>
      </c>
      <c r="O23" s="6" t="str">
        <f>SUM(O24:O39)</f>
        <v>0</v>
      </c>
      <c r="P23" s="6" t="str">
        <f>SUM(P24:P39)</f>
        <v>0</v>
      </c>
      <c r="Q23" s="6" t="str">
        <f>SUM(Q24:Q39)</f>
        <v>0</v>
      </c>
      <c r="R23" s="6" t="str">
        <f>SUM(R24:R39)</f>
        <v>0</v>
      </c>
      <c r="S23" s="6" t="str">
        <f>SUM(S24:S39)</f>
        <v>0</v>
      </c>
      <c r="T23" s="6" t="str">
        <f>SUM(T24:T39)</f>
        <v>0</v>
      </c>
      <c r="U23" s="6" t="str">
        <f>SUM(U24:U39)</f>
        <v>0</v>
      </c>
      <c r="V23" s="6" t="str">
        <f>SUM(V24:V39)</f>
        <v>0</v>
      </c>
      <c r="W23" s="6" t="str">
        <f>SUM(W24:W39)</f>
        <v>0</v>
      </c>
      <c r="X23" s="6" t="str">
        <f>SUM(X24:X39)</f>
        <v>0</v>
      </c>
      <c r="Y23" s="6" t="str">
        <f>SUM(Y24:Y39)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2</v>
      </c>
      <c r="E24" s="6">
        <v>2246600</v>
      </c>
      <c r="F24" s="6">
        <v>1</v>
      </c>
      <c r="G24" s="6">
        <v>1003300</v>
      </c>
      <c r="H24" s="6">
        <v>0</v>
      </c>
      <c r="I24" s="6">
        <v>0</v>
      </c>
      <c r="J24" s="6">
        <v>0</v>
      </c>
      <c r="K24" s="6">
        <v>0</v>
      </c>
      <c r="L24" s="6">
        <v>2</v>
      </c>
      <c r="M24" s="6">
        <v>2032000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4</v>
      </c>
      <c r="E25" s="6">
        <v>4388200</v>
      </c>
      <c r="F25" s="6">
        <v>0</v>
      </c>
      <c r="G25" s="6">
        <v>0</v>
      </c>
      <c r="H25" s="6">
        <v>2</v>
      </c>
      <c r="I25" s="6">
        <v>2536825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6" spans="1:25">
      <c r="A26" s="5" t="s">
        <v>33</v>
      </c>
      <c r="B26" s="6" t="str">
        <f>SUM(D26,F26,H26,J26,L26,N26,P26,R26,T26,V26,X26)</f>
        <v>0</v>
      </c>
      <c r="C26" s="6" t="str">
        <f>SUM(E26,G26,I26,K26,M26,O26,Q26,S26,U26,W26,Y26)</f>
        <v>0</v>
      </c>
      <c r="D26" s="6">
        <v>3</v>
      </c>
      <c r="E26" s="6">
        <v>2933900</v>
      </c>
      <c r="F26" s="6">
        <v>4</v>
      </c>
      <c r="G26" s="6">
        <v>4002200</v>
      </c>
      <c r="H26" s="6">
        <v>0</v>
      </c>
      <c r="I26" s="6">
        <v>0</v>
      </c>
      <c r="J26" s="6">
        <v>0</v>
      </c>
      <c r="K26" s="6">
        <v>0</v>
      </c>
      <c r="L26" s="6">
        <v>0</v>
      </c>
      <c r="M26" s="6">
        <v>0</v>
      </c>
      <c r="N26" s="6">
        <v>1</v>
      </c>
      <c r="O26" s="6">
        <v>971355</v>
      </c>
      <c r="P26" s="6">
        <v>0</v>
      </c>
      <c r="Q26" s="6">
        <v>0</v>
      </c>
      <c r="R26" s="6">
        <v>0</v>
      </c>
      <c r="S26" s="6">
        <v>0</v>
      </c>
      <c r="T26" s="6">
        <v>0</v>
      </c>
      <c r="U26" s="6">
        <v>0</v>
      </c>
      <c r="V26" s="6">
        <v>0</v>
      </c>
      <c r="W26" s="6">
        <v>0</v>
      </c>
      <c r="X26" s="6">
        <v>0</v>
      </c>
      <c r="Y26" s="6">
        <v>0</v>
      </c>
    </row>
    <row r="27" spans="1:25">
      <c r="A27" s="5" t="s">
        <v>34</v>
      </c>
      <c r="B27" s="6" t="str">
        <f>SUM(D27,F27,H27,J27,L27,N27,P27,R27,T27,V27,X27)</f>
        <v>0</v>
      </c>
      <c r="C27" s="6" t="str">
        <f>SUM(E27,G27,I27,K27,M27,O27,Q27,S27,U27,W27,Y27)</f>
        <v>0</v>
      </c>
      <c r="D27" s="6">
        <v>18</v>
      </c>
      <c r="E27" s="6">
        <v>22035400</v>
      </c>
      <c r="F27" s="6">
        <v>7</v>
      </c>
      <c r="G27" s="6">
        <v>8989100</v>
      </c>
      <c r="H27" s="6">
        <v>0</v>
      </c>
      <c r="I27" s="6">
        <v>0</v>
      </c>
      <c r="J27" s="6">
        <v>0</v>
      </c>
      <c r="K27" s="6">
        <v>0</v>
      </c>
      <c r="L27" s="6">
        <v>2</v>
      </c>
      <c r="M27" s="6">
        <v>1676400</v>
      </c>
      <c r="N27" s="6">
        <v>0</v>
      </c>
      <c r="O27" s="6">
        <v>0</v>
      </c>
      <c r="P27" s="6">
        <v>0</v>
      </c>
      <c r="Q27" s="6">
        <v>0</v>
      </c>
      <c r="R27" s="6">
        <v>0</v>
      </c>
      <c r="S27" s="6">
        <v>0</v>
      </c>
      <c r="T27" s="6">
        <v>0</v>
      </c>
      <c r="U27" s="6">
        <v>0</v>
      </c>
      <c r="V27" s="6">
        <v>0</v>
      </c>
      <c r="W27" s="6">
        <v>0</v>
      </c>
      <c r="X27" s="6">
        <v>0</v>
      </c>
      <c r="Y27" s="6">
        <v>0</v>
      </c>
    </row>
    <row r="28" spans="1:25">
      <c r="A28" s="5" t="s">
        <v>35</v>
      </c>
      <c r="B28" s="6" t="str">
        <f>SUM(D28,F28,H28,J28,L28,N28,P28,R28,T28,V28,X28)</f>
        <v>0</v>
      </c>
      <c r="C28" s="6" t="str">
        <f>SUM(E28,G28,I28,K28,M28,O28,Q28,S28,U28,W28,Y28)</f>
        <v>0</v>
      </c>
      <c r="D28" s="6">
        <v>1</v>
      </c>
      <c r="E28" s="6">
        <v>458300</v>
      </c>
      <c r="F28" s="6">
        <v>1</v>
      </c>
      <c r="G28" s="6">
        <v>2143300</v>
      </c>
      <c r="H28" s="6">
        <v>0</v>
      </c>
      <c r="I28" s="6">
        <v>0</v>
      </c>
      <c r="J28" s="6">
        <v>0</v>
      </c>
      <c r="K28" s="6">
        <v>0</v>
      </c>
      <c r="L28" s="6">
        <v>0</v>
      </c>
      <c r="M28" s="6">
        <v>0</v>
      </c>
      <c r="N28" s="6">
        <v>0</v>
      </c>
      <c r="O28" s="6">
        <v>0</v>
      </c>
      <c r="P28" s="6">
        <v>0</v>
      </c>
      <c r="Q28" s="6">
        <v>0</v>
      </c>
      <c r="R28" s="6">
        <v>0</v>
      </c>
      <c r="S28" s="6">
        <v>0</v>
      </c>
      <c r="T28" s="6">
        <v>0</v>
      </c>
      <c r="U28" s="6">
        <v>0</v>
      </c>
      <c r="V28" s="6">
        <v>0</v>
      </c>
      <c r="W28" s="6">
        <v>0</v>
      </c>
      <c r="X28" s="6">
        <v>0</v>
      </c>
      <c r="Y28" s="6">
        <v>0</v>
      </c>
    </row>
    <row r="29" spans="1:25">
      <c r="A29" s="5" t="s">
        <v>36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>
        <v>9</v>
      </c>
      <c r="E29" s="6">
        <v>23225700</v>
      </c>
      <c r="F29" s="6">
        <v>10</v>
      </c>
      <c r="G29" s="6">
        <v>28183000</v>
      </c>
      <c r="H29" s="6">
        <v>0</v>
      </c>
      <c r="I29" s="6">
        <v>0</v>
      </c>
      <c r="J29" s="6">
        <v>0</v>
      </c>
      <c r="K29" s="6">
        <v>0</v>
      </c>
      <c r="L29" s="6">
        <v>4</v>
      </c>
      <c r="M29" s="6">
        <v>10288016</v>
      </c>
      <c r="N29" s="6">
        <v>2</v>
      </c>
      <c r="O29" s="6">
        <v>5418070</v>
      </c>
      <c r="P29" s="6">
        <v>0</v>
      </c>
      <c r="Q29" s="6">
        <v>0</v>
      </c>
      <c r="R29" s="6">
        <v>0</v>
      </c>
      <c r="S29" s="6">
        <v>0</v>
      </c>
      <c r="T29" s="6">
        <v>0</v>
      </c>
      <c r="U29" s="6">
        <v>0</v>
      </c>
      <c r="V29" s="6">
        <v>0</v>
      </c>
      <c r="W29" s="6">
        <v>0</v>
      </c>
      <c r="X29" s="6">
        <v>0</v>
      </c>
      <c r="Y29" s="6">
        <v>0</v>
      </c>
    </row>
    <row r="30" spans="1:25">
      <c r="A30" s="5" t="s">
        <v>37</v>
      </c>
      <c r="B30" s="6" t="str">
        <f>SUM(D30,F30,H30,J30,L30,N30,P30,R30,T30,V30,X30)</f>
        <v>0</v>
      </c>
      <c r="C30" s="6" t="str">
        <f>SUM(E30,G30,I30,K30,M30,O30,Q30,S30,U30,W30,Y30)</f>
        <v>0</v>
      </c>
      <c r="D30" s="6">
        <v>1</v>
      </c>
      <c r="E30" s="6">
        <v>788300</v>
      </c>
      <c r="F30" s="6">
        <v>1</v>
      </c>
      <c r="G30" s="6">
        <v>823300</v>
      </c>
      <c r="H30" s="6">
        <v>0</v>
      </c>
      <c r="I30" s="6">
        <v>0</v>
      </c>
      <c r="J30" s="6">
        <v>0</v>
      </c>
      <c r="K30" s="6">
        <v>0</v>
      </c>
      <c r="L30" s="6">
        <v>0</v>
      </c>
      <c r="M30" s="6">
        <v>0</v>
      </c>
      <c r="N30" s="6">
        <v>0</v>
      </c>
      <c r="O30" s="6">
        <v>0</v>
      </c>
      <c r="P30" s="6">
        <v>0</v>
      </c>
      <c r="Q30" s="6">
        <v>0</v>
      </c>
      <c r="R30" s="6">
        <v>0</v>
      </c>
      <c r="S30" s="6">
        <v>0</v>
      </c>
      <c r="T30" s="6">
        <v>0</v>
      </c>
      <c r="U30" s="6">
        <v>0</v>
      </c>
      <c r="V30" s="6">
        <v>1</v>
      </c>
      <c r="W30" s="6">
        <v>832300</v>
      </c>
      <c r="X30" s="6">
        <v>0</v>
      </c>
      <c r="Y30" s="6">
        <v>0</v>
      </c>
    </row>
    <row r="31" spans="1:25">
      <c r="A31" s="5" t="s">
        <v>38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>
        <v>2</v>
      </c>
      <c r="E31" s="6">
        <v>1473600</v>
      </c>
      <c r="F31" s="6">
        <v>4</v>
      </c>
      <c r="G31" s="6">
        <v>6777200</v>
      </c>
      <c r="H31" s="6">
        <v>0</v>
      </c>
      <c r="I31" s="6">
        <v>0</v>
      </c>
      <c r="J31" s="6">
        <v>0</v>
      </c>
      <c r="K31" s="6">
        <v>0</v>
      </c>
      <c r="L31" s="6">
        <v>1</v>
      </c>
      <c r="M31" s="6">
        <v>745236</v>
      </c>
      <c r="N31" s="6">
        <v>0</v>
      </c>
      <c r="O31" s="6">
        <v>0</v>
      </c>
      <c r="P31" s="6">
        <v>0</v>
      </c>
      <c r="Q31" s="6">
        <v>0</v>
      </c>
      <c r="R31" s="6">
        <v>0</v>
      </c>
      <c r="S31" s="6">
        <v>0</v>
      </c>
      <c r="T31" s="6">
        <v>0</v>
      </c>
      <c r="U31" s="6">
        <v>0</v>
      </c>
      <c r="V31" s="6">
        <v>0</v>
      </c>
      <c r="W31" s="6">
        <v>0</v>
      </c>
      <c r="X31" s="6">
        <v>0</v>
      </c>
      <c r="Y31" s="6">
        <v>0</v>
      </c>
    </row>
    <row r="32" spans="1:25">
      <c r="A32" s="5" t="s">
        <v>39</v>
      </c>
      <c r="B32" s="6" t="str">
        <f>SUM(D32,F32,H32,J32,L32,N32,P32,R32,T32,V32,X32)</f>
        <v>0</v>
      </c>
      <c r="C32" s="6" t="str">
        <f>SUM(E32,G32,I32,K32,M32,O32,Q32,S32,U32,W32,Y32)</f>
        <v>0</v>
      </c>
      <c r="D32" s="6">
        <v>10</v>
      </c>
      <c r="E32" s="6">
        <v>23552000</v>
      </c>
      <c r="F32" s="6">
        <v>2</v>
      </c>
      <c r="G32" s="6">
        <v>5366600</v>
      </c>
      <c r="H32" s="6">
        <v>3</v>
      </c>
      <c r="I32" s="6">
        <v>7903300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</v>
      </c>
      <c r="R32" s="6">
        <v>0</v>
      </c>
      <c r="S32" s="6">
        <v>0</v>
      </c>
      <c r="T32" s="6">
        <v>0</v>
      </c>
      <c r="U32" s="6">
        <v>0</v>
      </c>
      <c r="V32" s="6">
        <v>0</v>
      </c>
      <c r="W32" s="6">
        <v>0</v>
      </c>
      <c r="X32" s="6">
        <v>0</v>
      </c>
      <c r="Y32" s="6">
        <v>0</v>
      </c>
    </row>
    <row r="33" spans="1:25">
      <c r="A33" s="5" t="s">
        <v>40</v>
      </c>
      <c r="B33" s="6" t="str">
        <f>SUM(D33,F33,H33,J33,L33,N33,P33,R33,T33,V33,X33)</f>
        <v>0</v>
      </c>
      <c r="C33" s="6" t="str">
        <f>SUM(E33,G33,I33,K33,M33,O33,Q33,S33,U33,W33,Y33)</f>
        <v>0</v>
      </c>
      <c r="D33" s="6">
        <v>3</v>
      </c>
      <c r="E33" s="6">
        <v>2829900</v>
      </c>
      <c r="F33" s="6">
        <v>0</v>
      </c>
      <c r="G33" s="6">
        <v>0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</v>
      </c>
      <c r="P33" s="6">
        <v>0</v>
      </c>
      <c r="Q33" s="6">
        <v>0</v>
      </c>
      <c r="R33" s="6">
        <v>0</v>
      </c>
      <c r="S33" s="6">
        <v>0</v>
      </c>
      <c r="T33" s="6">
        <v>0</v>
      </c>
      <c r="U33" s="6">
        <v>0</v>
      </c>
      <c r="V33" s="6">
        <v>0</v>
      </c>
      <c r="W33" s="6">
        <v>0</v>
      </c>
      <c r="X33" s="6">
        <v>0</v>
      </c>
      <c r="Y33" s="6">
        <v>0</v>
      </c>
    </row>
    <row r="34" spans="1:25">
      <c r="A34" s="5" t="s">
        <v>41</v>
      </c>
      <c r="B34" s="6" t="str">
        <f>SUM(D34,F34,H34,J34,L34,N34,P34,R34,T34,V34,X34)</f>
        <v>0</v>
      </c>
      <c r="C34" s="6" t="str">
        <f>SUM(E34,G34,I34,K34,M34,O34,Q34,S34,U34,W34,Y34)</f>
        <v>0</v>
      </c>
      <c r="D34" s="6">
        <v>0</v>
      </c>
      <c r="E34" s="6">
        <v>0</v>
      </c>
      <c r="F34" s="6">
        <v>0</v>
      </c>
      <c r="G34" s="6">
        <v>0</v>
      </c>
      <c r="H34" s="6">
        <v>0</v>
      </c>
      <c r="I34" s="6">
        <v>0</v>
      </c>
      <c r="J34" s="6">
        <v>0</v>
      </c>
      <c r="K34" s="6">
        <v>0</v>
      </c>
      <c r="L34" s="6">
        <v>2</v>
      </c>
      <c r="M34" s="6">
        <v>1889760</v>
      </c>
      <c r="N34" s="6">
        <v>0</v>
      </c>
      <c r="O34" s="6">
        <v>0</v>
      </c>
      <c r="P34" s="6">
        <v>0</v>
      </c>
      <c r="Q34" s="6">
        <v>0</v>
      </c>
      <c r="R34" s="6">
        <v>0</v>
      </c>
      <c r="S34" s="6">
        <v>0</v>
      </c>
      <c r="T34" s="6">
        <v>0</v>
      </c>
      <c r="U34" s="6">
        <v>0</v>
      </c>
      <c r="V34" s="6">
        <v>0</v>
      </c>
      <c r="W34" s="6">
        <v>0</v>
      </c>
      <c r="X34" s="6">
        <v>0</v>
      </c>
      <c r="Y34" s="6">
        <v>0</v>
      </c>
    </row>
    <row r="35" spans="1:25">
      <c r="A35" s="5" t="s">
        <v>42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>
        <v>2</v>
      </c>
      <c r="E35" s="6">
        <v>3924600</v>
      </c>
      <c r="F35" s="6">
        <v>2</v>
      </c>
      <c r="G35" s="6">
        <v>4375600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</v>
      </c>
      <c r="P35" s="6">
        <v>0</v>
      </c>
      <c r="Q35" s="6">
        <v>0</v>
      </c>
      <c r="R35" s="6">
        <v>0</v>
      </c>
      <c r="S35" s="6">
        <v>0</v>
      </c>
      <c r="T35" s="6">
        <v>0</v>
      </c>
      <c r="U35" s="6">
        <v>0</v>
      </c>
      <c r="V35" s="6">
        <v>0</v>
      </c>
      <c r="W35" s="6">
        <v>0</v>
      </c>
      <c r="X35" s="6">
        <v>0</v>
      </c>
      <c r="Y35" s="6">
        <v>0</v>
      </c>
    </row>
    <row r="36" spans="1:25">
      <c r="A36" s="5" t="s">
        <v>43</v>
      </c>
      <c r="B36" s="6" t="str">
        <f>SUM(D36,F36,H36,J36,L36,N36,P36,R36,T36,V36,X36)</f>
        <v>0</v>
      </c>
      <c r="C36" s="6" t="str">
        <f>SUM(E36,G36,I36,K36,M36,O36,Q36,S36,U36,W36,Y36)</f>
        <v>0</v>
      </c>
      <c r="D36" s="6">
        <v>0</v>
      </c>
      <c r="E36" s="6">
        <v>0</v>
      </c>
      <c r="F36" s="6">
        <v>1</v>
      </c>
      <c r="G36" s="6">
        <v>573300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</v>
      </c>
      <c r="P36" s="6">
        <v>0</v>
      </c>
      <c r="Q36" s="6">
        <v>0</v>
      </c>
      <c r="R36" s="6">
        <v>0</v>
      </c>
      <c r="S36" s="6">
        <v>0</v>
      </c>
      <c r="T36" s="6">
        <v>0</v>
      </c>
      <c r="U36" s="6">
        <v>0</v>
      </c>
      <c r="V36" s="6">
        <v>0</v>
      </c>
      <c r="W36" s="6">
        <v>0</v>
      </c>
      <c r="X36" s="6">
        <v>0</v>
      </c>
      <c r="Y36" s="6">
        <v>0</v>
      </c>
    </row>
    <row r="37" spans="1:25">
      <c r="A37" s="5" t="s">
        <v>44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>
        <v>1</v>
      </c>
      <c r="E37" s="6">
        <v>1288300</v>
      </c>
      <c r="F37" s="6">
        <v>0</v>
      </c>
      <c r="G37" s="6">
        <v>0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</v>
      </c>
      <c r="P37" s="6">
        <v>0</v>
      </c>
      <c r="Q37" s="6">
        <v>0</v>
      </c>
      <c r="R37" s="6">
        <v>0</v>
      </c>
      <c r="S37" s="6">
        <v>0</v>
      </c>
      <c r="T37" s="6">
        <v>0</v>
      </c>
      <c r="U37" s="6">
        <v>0</v>
      </c>
      <c r="V37" s="6">
        <v>0</v>
      </c>
      <c r="W37" s="6">
        <v>0</v>
      </c>
      <c r="X37" s="6">
        <v>0</v>
      </c>
      <c r="Y37" s="6">
        <v>0</v>
      </c>
    </row>
    <row r="38" spans="1:25">
      <c r="A38" s="5" t="s">
        <v>45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1</v>
      </c>
      <c r="E38" s="6">
        <v>1743300</v>
      </c>
      <c r="F38" s="6">
        <v>0</v>
      </c>
      <c r="G38" s="6">
        <v>0</v>
      </c>
      <c r="H38" s="6">
        <v>1</v>
      </c>
      <c r="I38" s="6">
        <v>2106295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39" spans="1:25">
      <c r="A39" s="5" t="s">
        <v>46</v>
      </c>
      <c r="B39" s="6" t="str">
        <f>SUM(D39,F39,H39,J39,L39,N39,P39,R39,T39,V39,X39)</f>
        <v>0</v>
      </c>
      <c r="C39" s="6" t="str">
        <f>SUM(E39,G39,I39,K39,M39,O39,Q39,S39,U39,W39,Y39)</f>
        <v>0</v>
      </c>
      <c r="D39" s="6">
        <v>0</v>
      </c>
      <c r="E39" s="6">
        <v>0</v>
      </c>
      <c r="F39" s="6">
        <v>1</v>
      </c>
      <c r="G39" s="6">
        <v>487300</v>
      </c>
      <c r="H39" s="6">
        <v>0</v>
      </c>
      <c r="I39" s="6">
        <v>0</v>
      </c>
      <c r="J39" s="6">
        <v>0</v>
      </c>
      <c r="K39" s="6">
        <v>0</v>
      </c>
      <c r="L39" s="6">
        <v>1</v>
      </c>
      <c r="M39" s="6">
        <v>1205992</v>
      </c>
      <c r="N39" s="6">
        <v>0</v>
      </c>
      <c r="O39" s="6">
        <v>0</v>
      </c>
      <c r="P39" s="6">
        <v>0</v>
      </c>
      <c r="Q39" s="6">
        <v>0</v>
      </c>
      <c r="R39" s="6">
        <v>0</v>
      </c>
      <c r="S39" s="6">
        <v>0</v>
      </c>
      <c r="T39" s="6">
        <v>0</v>
      </c>
      <c r="U39" s="6">
        <v>0</v>
      </c>
      <c r="V39" s="6">
        <v>0</v>
      </c>
      <c r="W39" s="6">
        <v>0</v>
      </c>
      <c r="X39" s="6">
        <v>0</v>
      </c>
      <c r="Y39" s="6">
        <v>0</v>
      </c>
    </row>
    <row r="42" spans="1:25">
      <c r="A42" s="3" t="s">
        <v>4</v>
      </c>
    </row>
    <row r="43" spans="1:25">
      <c r="A43" s="4" t="s">
        <v>28</v>
      </c>
      <c r="B43" s="4" t="s">
        <v>18</v>
      </c>
      <c r="C43" s="4"/>
      <c r="D43" s="4" t="s">
        <v>29</v>
      </c>
      <c r="E43" s="4"/>
      <c r="F43" s="4" t="s">
        <v>30</v>
      </c>
      <c r="G43" s="4"/>
      <c r="H43" s="4" t="s">
        <v>19</v>
      </c>
      <c r="I43" s="4"/>
      <c r="J43" s="4" t="s">
        <v>20</v>
      </c>
      <c r="K43" s="4"/>
      <c r="L43" s="4" t="s">
        <v>21</v>
      </c>
      <c r="M43" s="4"/>
      <c r="N43" s="4" t="s">
        <v>22</v>
      </c>
      <c r="O43" s="4"/>
      <c r="P43" s="4" t="s">
        <v>23</v>
      </c>
      <c r="Q43" s="4"/>
      <c r="R43" s="4" t="s">
        <v>24</v>
      </c>
      <c r="S43" s="4"/>
      <c r="T43" s="4" t="s">
        <v>25</v>
      </c>
      <c r="U43" s="4"/>
      <c r="V43" s="4" t="s">
        <v>26</v>
      </c>
      <c r="W43" s="4"/>
      <c r="X43" s="4" t="s">
        <v>27</v>
      </c>
      <c r="Y43" s="4"/>
    </row>
    <row r="44" spans="1:25">
      <c r="A44" s="4"/>
      <c r="B44" s="4" t="s">
        <v>10</v>
      </c>
      <c r="C44" s="4" t="s">
        <v>11</v>
      </c>
      <c r="D44" s="4" t="s">
        <v>10</v>
      </c>
      <c r="E44" s="4" t="s">
        <v>11</v>
      </c>
      <c r="F44" s="4" t="s">
        <v>10</v>
      </c>
      <c r="G44" s="4" t="s">
        <v>11</v>
      </c>
      <c r="H44" s="4" t="s">
        <v>10</v>
      </c>
      <c r="I44" s="4" t="s">
        <v>11</v>
      </c>
      <c r="J44" s="4" t="s">
        <v>10</v>
      </c>
      <c r="K44" s="4" t="s">
        <v>11</v>
      </c>
      <c r="L44" s="4" t="s">
        <v>10</v>
      </c>
      <c r="M44" s="4" t="s">
        <v>11</v>
      </c>
      <c r="N44" s="4" t="s">
        <v>10</v>
      </c>
      <c r="O44" s="4" t="s">
        <v>11</v>
      </c>
      <c r="P44" s="4" t="s">
        <v>10</v>
      </c>
      <c r="Q44" s="4" t="s">
        <v>11</v>
      </c>
      <c r="R44" s="4" t="s">
        <v>10</v>
      </c>
      <c r="S44" s="4" t="s">
        <v>11</v>
      </c>
      <c r="T44" s="4" t="s">
        <v>10</v>
      </c>
      <c r="U44" s="4" t="s">
        <v>11</v>
      </c>
      <c r="V44" s="4" t="s">
        <v>10</v>
      </c>
      <c r="W44" s="4" t="s">
        <v>11</v>
      </c>
      <c r="X44" s="4" t="s">
        <v>10</v>
      </c>
      <c r="Y44" s="4" t="s">
        <v>11</v>
      </c>
    </row>
    <row r="45" spans="1:25">
      <c r="A45" s="5" t="s">
        <v>18</v>
      </c>
      <c r="B45" s="6" t="str">
        <f>SUM(D45,F45,H45,J45,L45,N45,P45,R45,T45,V45,X45)</f>
        <v>0</v>
      </c>
      <c r="C45" s="6" t="str">
        <f>SUM(E45,G45,I45,K45,M45,O45,Q45,S45,U45,W45,Y45)</f>
        <v>0</v>
      </c>
      <c r="D45" s="6" t="str">
        <f>SUM(D46:D51)</f>
        <v>0</v>
      </c>
      <c r="E45" s="6" t="str">
        <f>SUM(E46:E51)</f>
        <v>0</v>
      </c>
      <c r="F45" s="6" t="str">
        <f>SUM(F46:F51)</f>
        <v>0</v>
      </c>
      <c r="G45" s="6" t="str">
        <f>SUM(G46:G51)</f>
        <v>0</v>
      </c>
      <c r="H45" s="6" t="str">
        <f>SUM(H46:H51)</f>
        <v>0</v>
      </c>
      <c r="I45" s="6" t="str">
        <f>SUM(I46:I51)</f>
        <v>0</v>
      </c>
      <c r="J45" s="6" t="str">
        <f>SUM(J46:J51)</f>
        <v>0</v>
      </c>
      <c r="K45" s="6" t="str">
        <f>SUM(K46:K51)</f>
        <v>0</v>
      </c>
      <c r="L45" s="6" t="str">
        <f>SUM(L46:L51)</f>
        <v>0</v>
      </c>
      <c r="M45" s="6" t="str">
        <f>SUM(M46:M51)</f>
        <v>0</v>
      </c>
      <c r="N45" s="6" t="str">
        <f>SUM(N46:N51)</f>
        <v>0</v>
      </c>
      <c r="O45" s="6" t="str">
        <f>SUM(O46:O51)</f>
        <v>0</v>
      </c>
      <c r="P45" s="6" t="str">
        <f>SUM(P46:P51)</f>
        <v>0</v>
      </c>
      <c r="Q45" s="6" t="str">
        <f>SUM(Q46:Q51)</f>
        <v>0</v>
      </c>
      <c r="R45" s="6" t="str">
        <f>SUM(R46:R51)</f>
        <v>0</v>
      </c>
      <c r="S45" s="6" t="str">
        <f>SUM(S46:S51)</f>
        <v>0</v>
      </c>
      <c r="T45" s="6" t="str">
        <f>SUM(T46:T51)</f>
        <v>0</v>
      </c>
      <c r="U45" s="6" t="str">
        <f>SUM(U46:U51)</f>
        <v>0</v>
      </c>
      <c r="V45" s="6" t="str">
        <f>SUM(V46:V51)</f>
        <v>0</v>
      </c>
      <c r="W45" s="6" t="str">
        <f>SUM(W46:W51)</f>
        <v>0</v>
      </c>
      <c r="X45" s="6" t="str">
        <f>SUM(X46:X51)</f>
        <v>0</v>
      </c>
      <c r="Y45" s="6" t="str">
        <f>SUM(Y46:Y51)</f>
        <v>0</v>
      </c>
    </row>
    <row r="46" spans="1:25">
      <c r="A46" s="5" t="s">
        <v>36</v>
      </c>
      <c r="B46" s="6" t="str">
        <f>SUM(D46,F46,H46,J46,L46,N46,P46,R46,T46,V46,X46)</f>
        <v>0</v>
      </c>
      <c r="C46" s="6" t="str">
        <f>SUM(E46,G46,I46,K46,M46,O46,Q46,S46,U46,W46,Y46)</f>
        <v>0</v>
      </c>
      <c r="D46" s="6">
        <v>0</v>
      </c>
      <c r="E46" s="6">
        <v>0</v>
      </c>
      <c r="F46" s="6">
        <v>8</v>
      </c>
      <c r="G46" s="6">
        <v>23578400</v>
      </c>
      <c r="H46" s="6">
        <v>0</v>
      </c>
      <c r="I46" s="6">
        <v>0</v>
      </c>
      <c r="J46" s="6">
        <v>0</v>
      </c>
      <c r="K46" s="6">
        <v>0</v>
      </c>
      <c r="L46" s="6">
        <v>1</v>
      </c>
      <c r="M46" s="6">
        <v>2432304</v>
      </c>
      <c r="N46" s="6">
        <v>0</v>
      </c>
      <c r="O46" s="6">
        <v>0</v>
      </c>
      <c r="P46" s="6">
        <v>0</v>
      </c>
      <c r="Q46" s="6">
        <v>0</v>
      </c>
      <c r="R46" s="6">
        <v>0</v>
      </c>
      <c r="S46" s="6">
        <v>0</v>
      </c>
      <c r="T46" s="6">
        <v>0</v>
      </c>
      <c r="U46" s="6">
        <v>0</v>
      </c>
      <c r="V46" s="6">
        <v>0</v>
      </c>
      <c r="W46" s="6">
        <v>0</v>
      </c>
      <c r="X46" s="6">
        <v>0</v>
      </c>
      <c r="Y46" s="6">
        <v>0</v>
      </c>
    </row>
    <row r="47" spans="1:25">
      <c r="A47" s="5" t="s">
        <v>32</v>
      </c>
      <c r="B47" s="6" t="str">
        <f>SUM(D47,F47,H47,J47,L47,N47,P47,R47,T47,V47,X47)</f>
        <v>0</v>
      </c>
      <c r="C47" s="6" t="str">
        <f>SUM(E47,G47,I47,K47,M47,O47,Q47,S47,U47,W47,Y47)</f>
        <v>0</v>
      </c>
      <c r="D47" s="6">
        <v>0</v>
      </c>
      <c r="E47" s="6">
        <v>0</v>
      </c>
      <c r="F47" s="6">
        <v>0</v>
      </c>
      <c r="G47" s="6">
        <v>0</v>
      </c>
      <c r="H47" s="6">
        <v>1</v>
      </c>
      <c r="I47" s="6">
        <v>1413050</v>
      </c>
      <c r="J47" s="6">
        <v>0</v>
      </c>
      <c r="K47" s="6">
        <v>0</v>
      </c>
      <c r="L47" s="6">
        <v>0</v>
      </c>
      <c r="M47" s="6">
        <v>0</v>
      </c>
      <c r="N47" s="6">
        <v>0</v>
      </c>
      <c r="O47" s="6">
        <v>0</v>
      </c>
      <c r="P47" s="6">
        <v>0</v>
      </c>
      <c r="Q47" s="6">
        <v>0</v>
      </c>
      <c r="R47" s="6">
        <v>0</v>
      </c>
      <c r="S47" s="6">
        <v>0</v>
      </c>
      <c r="T47" s="6">
        <v>0</v>
      </c>
      <c r="U47" s="6">
        <v>0</v>
      </c>
      <c r="V47" s="6">
        <v>0</v>
      </c>
      <c r="W47" s="6">
        <v>0</v>
      </c>
      <c r="X47" s="6">
        <v>0</v>
      </c>
      <c r="Y47" s="6">
        <v>0</v>
      </c>
    </row>
    <row r="48" spans="1:25">
      <c r="A48" s="5" t="s">
        <v>31</v>
      </c>
      <c r="B48" s="6" t="str">
        <f>SUM(D48,F48,H48,J48,L48,N48,P48,R48,T48,V48,X48)</f>
        <v>0</v>
      </c>
      <c r="C48" s="6" t="str">
        <f>SUM(E48,G48,I48,K48,M48,O48,Q48,S48,U48,W48,Y48)</f>
        <v>0</v>
      </c>
      <c r="D48" s="6">
        <v>0</v>
      </c>
      <c r="E48" s="6">
        <v>0</v>
      </c>
      <c r="F48" s="6">
        <v>4</v>
      </c>
      <c r="G48" s="6">
        <v>4253200</v>
      </c>
      <c r="H48" s="6">
        <v>0</v>
      </c>
      <c r="I48" s="6">
        <v>0</v>
      </c>
      <c r="J48" s="6">
        <v>0</v>
      </c>
      <c r="K48" s="6">
        <v>0</v>
      </c>
      <c r="L48" s="6">
        <v>0</v>
      </c>
      <c r="M48" s="6">
        <v>0</v>
      </c>
      <c r="N48" s="6">
        <v>0</v>
      </c>
      <c r="O48" s="6">
        <v>0</v>
      </c>
      <c r="P48" s="6">
        <v>0</v>
      </c>
      <c r="Q48" s="6">
        <v>0</v>
      </c>
      <c r="R48" s="6">
        <v>0</v>
      </c>
      <c r="S48" s="6">
        <v>0</v>
      </c>
      <c r="T48" s="6">
        <v>0</v>
      </c>
      <c r="U48" s="6">
        <v>0</v>
      </c>
      <c r="V48" s="6">
        <v>0</v>
      </c>
      <c r="W48" s="6">
        <v>0</v>
      </c>
      <c r="X48" s="6">
        <v>0</v>
      </c>
      <c r="Y48" s="6">
        <v>0</v>
      </c>
    </row>
    <row r="49" spans="1:25">
      <c r="A49" s="5" t="s">
        <v>37</v>
      </c>
      <c r="B49" s="6" t="str">
        <f>SUM(D49,F49,H49,J49,L49,N49,P49,R49,T49,V49,X49)</f>
        <v>0</v>
      </c>
      <c r="C49" s="6" t="str">
        <f>SUM(E49,G49,I49,K49,M49,O49,Q49,S49,U49,W49,Y49)</f>
        <v>0</v>
      </c>
      <c r="D49" s="6">
        <v>0</v>
      </c>
      <c r="E49" s="6">
        <v>0</v>
      </c>
      <c r="F49" s="6">
        <v>2</v>
      </c>
      <c r="G49" s="6">
        <v>1646600</v>
      </c>
      <c r="H49" s="6">
        <v>0</v>
      </c>
      <c r="I49" s="6">
        <v>0</v>
      </c>
      <c r="J49" s="6">
        <v>0</v>
      </c>
      <c r="K49" s="6">
        <v>0</v>
      </c>
      <c r="L49" s="6">
        <v>0</v>
      </c>
      <c r="M49" s="6">
        <v>0</v>
      </c>
      <c r="N49" s="6">
        <v>0</v>
      </c>
      <c r="O49" s="6">
        <v>0</v>
      </c>
      <c r="P49" s="6">
        <v>0</v>
      </c>
      <c r="Q49" s="6">
        <v>0</v>
      </c>
      <c r="R49" s="6">
        <v>0</v>
      </c>
      <c r="S49" s="6">
        <v>0</v>
      </c>
      <c r="T49" s="6">
        <v>0</v>
      </c>
      <c r="U49" s="6">
        <v>0</v>
      </c>
      <c r="V49" s="6">
        <v>0</v>
      </c>
      <c r="W49" s="6">
        <v>0</v>
      </c>
      <c r="X49" s="6">
        <v>0</v>
      </c>
      <c r="Y49" s="6">
        <v>0</v>
      </c>
    </row>
    <row r="50" spans="1:25">
      <c r="A50" s="5" t="s">
        <v>34</v>
      </c>
      <c r="B50" s="6" t="str">
        <f>SUM(D50,F50,H50,J50,L50,N50,P50,R50,T50,V50,X50)</f>
        <v>0</v>
      </c>
      <c r="C50" s="6" t="str">
        <f>SUM(E50,G50,I50,K50,M50,O50,Q50,S50,U50,W50,Y50)</f>
        <v>0</v>
      </c>
      <c r="D50" s="6">
        <v>0</v>
      </c>
      <c r="E50" s="6">
        <v>0</v>
      </c>
      <c r="F50" s="6">
        <v>4</v>
      </c>
      <c r="G50" s="6">
        <v>7446200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0</v>
      </c>
      <c r="P50" s="6">
        <v>0</v>
      </c>
      <c r="Q50" s="6">
        <v>0</v>
      </c>
      <c r="R50" s="6">
        <v>0</v>
      </c>
      <c r="S50" s="6">
        <v>0</v>
      </c>
      <c r="T50" s="6">
        <v>0</v>
      </c>
      <c r="U50" s="6">
        <v>0</v>
      </c>
      <c r="V50" s="6">
        <v>0</v>
      </c>
      <c r="W50" s="6">
        <v>0</v>
      </c>
      <c r="X50" s="6">
        <v>0</v>
      </c>
      <c r="Y50" s="6">
        <v>0</v>
      </c>
    </row>
    <row r="51" spans="1:25">
      <c r="A51" s="5" t="s">
        <v>39</v>
      </c>
      <c r="B51" s="6" t="str">
        <f>SUM(D51,F51,H51,J51,L51,N51,P51,R51,T51,V51,X51)</f>
        <v>0</v>
      </c>
      <c r="C51" s="6" t="str">
        <f>SUM(E51,G51,I51,K51,M51,O51,Q51,S51,U51,W51,Y51)</f>
        <v>0</v>
      </c>
      <c r="D51" s="6">
        <v>0</v>
      </c>
      <c r="E51" s="6">
        <v>0</v>
      </c>
      <c r="F51" s="6">
        <v>1</v>
      </c>
      <c r="G51" s="6">
        <v>2768800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</v>
      </c>
      <c r="P51" s="6">
        <v>0</v>
      </c>
      <c r="Q51" s="6">
        <v>0</v>
      </c>
      <c r="R51" s="6">
        <v>0</v>
      </c>
      <c r="S51" s="6">
        <v>0</v>
      </c>
      <c r="T51" s="6">
        <v>0</v>
      </c>
      <c r="U51" s="6">
        <v>0</v>
      </c>
      <c r="V51" s="6">
        <v>0</v>
      </c>
      <c r="W51" s="6">
        <v>0</v>
      </c>
      <c r="X51" s="6">
        <v>0</v>
      </c>
      <c r="Y51" s="6">
        <v>0</v>
      </c>
    </row>
    <row r="54" spans="1:25">
      <c r="A54" s="3" t="s">
        <v>47</v>
      </c>
    </row>
    <row r="55" spans="1:25">
      <c r="A55" s="4" t="s">
        <v>28</v>
      </c>
      <c r="B55" s="4" t="s">
        <v>18</v>
      </c>
      <c r="C55" s="4"/>
      <c r="D55" s="4" t="s">
        <v>29</v>
      </c>
      <c r="E55" s="4"/>
      <c r="F55" s="4" t="s">
        <v>30</v>
      </c>
      <c r="G55" s="4"/>
      <c r="H55" s="4" t="s">
        <v>19</v>
      </c>
      <c r="I55" s="4"/>
      <c r="J55" s="4" t="s">
        <v>20</v>
      </c>
      <c r="K55" s="4"/>
      <c r="L55" s="4" t="s">
        <v>21</v>
      </c>
      <c r="M55" s="4"/>
      <c r="N55" s="4" t="s">
        <v>22</v>
      </c>
      <c r="O55" s="4"/>
      <c r="P55" s="4" t="s">
        <v>23</v>
      </c>
      <c r="Q55" s="4"/>
      <c r="R55" s="4" t="s">
        <v>24</v>
      </c>
      <c r="S55" s="4"/>
      <c r="T55" s="4" t="s">
        <v>25</v>
      </c>
      <c r="U55" s="4"/>
      <c r="V55" s="4" t="s">
        <v>26</v>
      </c>
      <c r="W55" s="4"/>
      <c r="X55" s="4" t="s">
        <v>27</v>
      </c>
      <c r="Y55" s="4"/>
    </row>
    <row r="56" spans="1:25">
      <c r="A56" s="4"/>
      <c r="B56" s="4" t="s">
        <v>10</v>
      </c>
      <c r="C56" s="4" t="s">
        <v>11</v>
      </c>
      <c r="D56" s="4" t="s">
        <v>10</v>
      </c>
      <c r="E56" s="4" t="s">
        <v>11</v>
      </c>
      <c r="F56" s="4" t="s">
        <v>10</v>
      </c>
      <c r="G56" s="4" t="s">
        <v>11</v>
      </c>
      <c r="H56" s="4" t="s">
        <v>10</v>
      </c>
      <c r="I56" s="4" t="s">
        <v>11</v>
      </c>
      <c r="J56" s="4" t="s">
        <v>10</v>
      </c>
      <c r="K56" s="4" t="s">
        <v>11</v>
      </c>
      <c r="L56" s="4" t="s">
        <v>10</v>
      </c>
      <c r="M56" s="4" t="s">
        <v>11</v>
      </c>
      <c r="N56" s="4" t="s">
        <v>10</v>
      </c>
      <c r="O56" s="4" t="s">
        <v>11</v>
      </c>
      <c r="P56" s="4" t="s">
        <v>10</v>
      </c>
      <c r="Q56" s="4" t="s">
        <v>11</v>
      </c>
      <c r="R56" s="4" t="s">
        <v>10</v>
      </c>
      <c r="S56" s="4" t="s">
        <v>11</v>
      </c>
      <c r="T56" s="4" t="s">
        <v>10</v>
      </c>
      <c r="U56" s="4" t="s">
        <v>11</v>
      </c>
      <c r="V56" s="4" t="s">
        <v>10</v>
      </c>
      <c r="W56" s="4" t="s">
        <v>11</v>
      </c>
      <c r="X56" s="4" t="s">
        <v>10</v>
      </c>
      <c r="Y56" s="4" t="s">
        <v>11</v>
      </c>
    </row>
    <row r="57" spans="1:25">
      <c r="A57" s="5" t="s">
        <v>18</v>
      </c>
      <c r="B57" s="6" t="str">
        <f>SUM(D57,F57,H57,J57,L57,N57,P57,R57,T57,V57,X57)</f>
        <v>0</v>
      </c>
      <c r="C57" s="6" t="str">
        <f>SUM(E57,G57,I57,K57,M57,O57,Q57,S57,U57,W57,Y57)</f>
        <v>0</v>
      </c>
      <c r="D57" s="6" t="str">
        <f>SUM(D58:D72)</f>
        <v>0</v>
      </c>
      <c r="E57" s="6" t="str">
        <f>SUM(E58:E72)</f>
        <v>0</v>
      </c>
      <c r="F57" s="6" t="str">
        <f>SUM(F58:F72)</f>
        <v>0</v>
      </c>
      <c r="G57" s="6" t="str">
        <f>SUM(G58:G72)</f>
        <v>0</v>
      </c>
      <c r="H57" s="6" t="str">
        <f>SUM(H58:H72)</f>
        <v>0</v>
      </c>
      <c r="I57" s="6" t="str">
        <f>SUM(I58:I72)</f>
        <v>0</v>
      </c>
      <c r="J57" s="6" t="str">
        <f>SUM(J58:J72)</f>
        <v>0</v>
      </c>
      <c r="K57" s="6" t="str">
        <f>SUM(K58:K72)</f>
        <v>0</v>
      </c>
      <c r="L57" s="6" t="str">
        <f>SUM(L58:L72)</f>
        <v>0</v>
      </c>
      <c r="M57" s="6" t="str">
        <f>SUM(M58:M72)</f>
        <v>0</v>
      </c>
      <c r="N57" s="6" t="str">
        <f>SUM(N58:N72)</f>
        <v>0</v>
      </c>
      <c r="O57" s="6" t="str">
        <f>SUM(O58:O72)</f>
        <v>0</v>
      </c>
      <c r="P57" s="6" t="str">
        <f>SUM(P58:P72)</f>
        <v>0</v>
      </c>
      <c r="Q57" s="6" t="str">
        <f>SUM(Q58:Q72)</f>
        <v>0</v>
      </c>
      <c r="R57" s="6" t="str">
        <f>SUM(R58:R72)</f>
        <v>0</v>
      </c>
      <c r="S57" s="6" t="str">
        <f>SUM(S58:S72)</f>
        <v>0</v>
      </c>
      <c r="T57" s="6" t="str">
        <f>SUM(T58:T72)</f>
        <v>0</v>
      </c>
      <c r="U57" s="6" t="str">
        <f>SUM(U58:U72)</f>
        <v>0</v>
      </c>
      <c r="V57" s="6" t="str">
        <f>SUM(V58:V72)</f>
        <v>0</v>
      </c>
      <c r="W57" s="6" t="str">
        <f>SUM(W58:W72)</f>
        <v>0</v>
      </c>
      <c r="X57" s="6" t="str">
        <f>SUM(X58:X72)</f>
        <v>0</v>
      </c>
      <c r="Y57" s="6" t="str">
        <f>SUM(Y58:Y72)</f>
        <v>0</v>
      </c>
    </row>
    <row r="58" spans="1:25">
      <c r="A58" s="5" t="s">
        <v>31</v>
      </c>
      <c r="B58" s="6" t="str">
        <f>SUM(D58,F58,H58,J58,L58,N58,P58,R58,T58,V58,X58)</f>
        <v>0</v>
      </c>
      <c r="C58" s="6" t="str">
        <f>SUM(E58,G58,I58,K58,M58,O58,Q58,S58,U58,W58,Y58)</f>
        <v>0</v>
      </c>
      <c r="D58" s="6">
        <v>4</v>
      </c>
      <c r="E58" s="6">
        <v>4013200</v>
      </c>
      <c r="F58" s="6">
        <v>9</v>
      </c>
      <c r="G58" s="6">
        <v>9629700</v>
      </c>
      <c r="H58" s="6">
        <v>1</v>
      </c>
      <c r="I58" s="6">
        <v>1139000</v>
      </c>
      <c r="J58" s="6">
        <v>0</v>
      </c>
      <c r="K58" s="6">
        <v>0</v>
      </c>
      <c r="L58" s="6">
        <v>1</v>
      </c>
      <c r="M58" s="6">
        <v>1137920</v>
      </c>
      <c r="N58" s="6">
        <v>0</v>
      </c>
      <c r="O58" s="6">
        <v>0</v>
      </c>
      <c r="P58" s="6">
        <v>0</v>
      </c>
      <c r="Q58" s="6">
        <v>0</v>
      </c>
      <c r="R58" s="6">
        <v>0</v>
      </c>
      <c r="S58" s="6">
        <v>0</v>
      </c>
      <c r="T58" s="6">
        <v>0</v>
      </c>
      <c r="U58" s="6">
        <v>0</v>
      </c>
      <c r="V58" s="6">
        <v>0</v>
      </c>
      <c r="W58" s="6">
        <v>0</v>
      </c>
      <c r="X58" s="6">
        <v>0</v>
      </c>
      <c r="Y58" s="6">
        <v>0</v>
      </c>
    </row>
    <row r="59" spans="1:25">
      <c r="A59" s="5" t="s">
        <v>42</v>
      </c>
      <c r="B59" s="6" t="str">
        <f>SUM(D59,F59,H59,J59,L59,N59,P59,R59,T59,V59,X59)</f>
        <v>0</v>
      </c>
      <c r="C59" s="6" t="str">
        <f>SUM(E59,G59,I59,K59,M59,O59,Q59,S59,U59,W59,Y59)</f>
        <v>0</v>
      </c>
      <c r="D59" s="6">
        <v>9</v>
      </c>
      <c r="E59" s="6">
        <v>16232700</v>
      </c>
      <c r="F59" s="6">
        <v>4</v>
      </c>
      <c r="G59" s="6">
        <v>7807200</v>
      </c>
      <c r="H59" s="6">
        <v>0</v>
      </c>
      <c r="I59" s="6">
        <v>0</v>
      </c>
      <c r="J59" s="6">
        <v>0</v>
      </c>
      <c r="K59" s="6">
        <v>0</v>
      </c>
      <c r="L59" s="6">
        <v>0</v>
      </c>
      <c r="M59" s="6">
        <v>0</v>
      </c>
      <c r="N59" s="6">
        <v>2</v>
      </c>
      <c r="O59" s="6">
        <v>4329990</v>
      </c>
      <c r="P59" s="6">
        <v>0</v>
      </c>
      <c r="Q59" s="6">
        <v>0</v>
      </c>
      <c r="R59" s="6">
        <v>0</v>
      </c>
      <c r="S59" s="6">
        <v>0</v>
      </c>
      <c r="T59" s="6">
        <v>0</v>
      </c>
      <c r="U59" s="6">
        <v>0</v>
      </c>
      <c r="V59" s="6">
        <v>0</v>
      </c>
      <c r="W59" s="6">
        <v>0</v>
      </c>
      <c r="X59" s="6">
        <v>0</v>
      </c>
      <c r="Y59" s="6">
        <v>0</v>
      </c>
    </row>
    <row r="60" spans="1:25">
      <c r="A60" s="5" t="s">
        <v>36</v>
      </c>
      <c r="B60" s="6" t="str">
        <f>SUM(D60,F60,H60,J60,L60,N60,P60,R60,T60,V60,X60)</f>
        <v>0</v>
      </c>
      <c r="C60" s="6" t="str">
        <f>SUM(E60,G60,I60,K60,M60,O60,Q60,S60,U60,W60,Y60)</f>
        <v>0</v>
      </c>
      <c r="D60" s="6">
        <v>22</v>
      </c>
      <c r="E60" s="6">
        <v>61160600</v>
      </c>
      <c r="F60" s="6">
        <v>18</v>
      </c>
      <c r="G60" s="6">
        <v>48651400</v>
      </c>
      <c r="H60" s="6">
        <v>2</v>
      </c>
      <c r="I60" s="6">
        <v>5422470</v>
      </c>
      <c r="J60" s="6">
        <v>0</v>
      </c>
      <c r="K60" s="6">
        <v>0</v>
      </c>
      <c r="L60" s="6">
        <v>6</v>
      </c>
      <c r="M60" s="6">
        <v>16829024</v>
      </c>
      <c r="N60" s="6">
        <v>0</v>
      </c>
      <c r="O60" s="6">
        <v>0</v>
      </c>
      <c r="P60" s="6">
        <v>0</v>
      </c>
      <c r="Q60" s="6">
        <v>0</v>
      </c>
      <c r="R60" s="6">
        <v>1</v>
      </c>
      <c r="S60" s="6">
        <v>2805460</v>
      </c>
      <c r="T60" s="6">
        <v>0</v>
      </c>
      <c r="U60" s="6">
        <v>0</v>
      </c>
      <c r="V60" s="6">
        <v>0</v>
      </c>
      <c r="W60" s="6">
        <v>0</v>
      </c>
      <c r="X60" s="6">
        <v>0</v>
      </c>
      <c r="Y60" s="6">
        <v>0</v>
      </c>
    </row>
    <row r="61" spans="1:25">
      <c r="A61" s="5" t="s">
        <v>37</v>
      </c>
      <c r="B61" s="6" t="str">
        <f>SUM(D61,F61,H61,J61,L61,N61,P61,R61,T61,V61,X61)</f>
        <v>0</v>
      </c>
      <c r="C61" s="6" t="str">
        <f>SUM(E61,G61,I61,K61,M61,O61,Q61,S61,U61,W61,Y61)</f>
        <v>0</v>
      </c>
      <c r="D61" s="6">
        <v>1</v>
      </c>
      <c r="E61" s="6">
        <v>823300</v>
      </c>
      <c r="F61" s="6">
        <v>3</v>
      </c>
      <c r="G61" s="6">
        <v>2469900</v>
      </c>
      <c r="H61" s="6">
        <v>0</v>
      </c>
      <c r="I61" s="6">
        <v>0</v>
      </c>
      <c r="J61" s="6">
        <v>0</v>
      </c>
      <c r="K61" s="6">
        <v>0</v>
      </c>
      <c r="L61" s="6">
        <v>0</v>
      </c>
      <c r="M61" s="6">
        <v>0</v>
      </c>
      <c r="N61" s="6">
        <v>0</v>
      </c>
      <c r="O61" s="6">
        <v>0</v>
      </c>
      <c r="P61" s="6">
        <v>0</v>
      </c>
      <c r="Q61" s="6">
        <v>0</v>
      </c>
      <c r="R61" s="6">
        <v>0</v>
      </c>
      <c r="S61" s="6">
        <v>0</v>
      </c>
      <c r="T61" s="6">
        <v>0</v>
      </c>
      <c r="U61" s="6">
        <v>0</v>
      </c>
      <c r="V61" s="6">
        <v>0</v>
      </c>
      <c r="W61" s="6">
        <v>0</v>
      </c>
      <c r="X61" s="6">
        <v>0</v>
      </c>
      <c r="Y61" s="6">
        <v>0</v>
      </c>
    </row>
    <row r="62" spans="1:25">
      <c r="A62" s="5" t="s">
        <v>41</v>
      </c>
      <c r="B62" s="6" t="str">
        <f>SUM(D62,F62,H62,J62,L62,N62,P62,R62,T62,V62,X62)</f>
        <v>0</v>
      </c>
      <c r="C62" s="6" t="str">
        <f>SUM(E62,G62,I62,K62,M62,O62,Q62,S62,U62,W62,Y62)</f>
        <v>0</v>
      </c>
      <c r="D62" s="6">
        <v>4</v>
      </c>
      <c r="E62" s="6">
        <v>3753200</v>
      </c>
      <c r="F62" s="6">
        <v>0</v>
      </c>
      <c r="G62" s="6">
        <v>0</v>
      </c>
      <c r="H62" s="6">
        <v>0</v>
      </c>
      <c r="I62" s="6">
        <v>0</v>
      </c>
      <c r="J62" s="6">
        <v>0</v>
      </c>
      <c r="K62" s="6">
        <v>0</v>
      </c>
      <c r="L62" s="6">
        <v>1</v>
      </c>
      <c r="M62" s="6">
        <v>939800</v>
      </c>
      <c r="N62" s="6">
        <v>0</v>
      </c>
      <c r="O62" s="6">
        <v>0</v>
      </c>
      <c r="P62" s="6">
        <v>0</v>
      </c>
      <c r="Q62" s="6">
        <v>0</v>
      </c>
      <c r="R62" s="6">
        <v>0</v>
      </c>
      <c r="S62" s="6">
        <v>0</v>
      </c>
      <c r="T62" s="6">
        <v>0</v>
      </c>
      <c r="U62" s="6">
        <v>0</v>
      </c>
      <c r="V62" s="6">
        <v>0</v>
      </c>
      <c r="W62" s="6">
        <v>0</v>
      </c>
      <c r="X62" s="6">
        <v>0</v>
      </c>
      <c r="Y62" s="6">
        <v>0</v>
      </c>
    </row>
    <row r="63" spans="1:25">
      <c r="A63" s="5" t="s">
        <v>32</v>
      </c>
      <c r="B63" s="6" t="str">
        <f>SUM(D63,F63,H63,J63,L63,N63,P63,R63,T63,V63,X63)</f>
        <v>0</v>
      </c>
      <c r="C63" s="6" t="str">
        <f>SUM(E63,G63,I63,K63,M63,O63,Q63,S63,U63,W63,Y63)</f>
        <v>0</v>
      </c>
      <c r="D63" s="6">
        <v>3</v>
      </c>
      <c r="E63" s="6">
        <v>3024900</v>
      </c>
      <c r="F63" s="6">
        <v>1</v>
      </c>
      <c r="G63" s="6">
        <v>1273300</v>
      </c>
      <c r="H63" s="6">
        <v>1</v>
      </c>
      <c r="I63" s="6">
        <v>1413050</v>
      </c>
      <c r="J63" s="6">
        <v>0</v>
      </c>
      <c r="K63" s="6">
        <v>0</v>
      </c>
      <c r="L63" s="6">
        <v>0</v>
      </c>
      <c r="M63" s="6">
        <v>0</v>
      </c>
      <c r="N63" s="6">
        <v>0</v>
      </c>
      <c r="O63" s="6">
        <v>0</v>
      </c>
      <c r="P63" s="6">
        <v>0</v>
      </c>
      <c r="Q63" s="6">
        <v>0</v>
      </c>
      <c r="R63" s="6">
        <v>0</v>
      </c>
      <c r="S63" s="6">
        <v>0</v>
      </c>
      <c r="T63" s="6">
        <v>0</v>
      </c>
      <c r="U63" s="6">
        <v>0</v>
      </c>
      <c r="V63" s="6">
        <v>0</v>
      </c>
      <c r="W63" s="6">
        <v>0</v>
      </c>
      <c r="X63" s="6">
        <v>0</v>
      </c>
      <c r="Y63" s="6">
        <v>0</v>
      </c>
    </row>
    <row r="64" spans="1:25">
      <c r="A64" s="5" t="s">
        <v>34</v>
      </c>
      <c r="B64" s="6" t="str">
        <f>SUM(D64,F64,H64,J64,L64,N64,P64,R64,T64,V64,X64)</f>
        <v>0</v>
      </c>
      <c r="C64" s="6" t="str">
        <f>SUM(E64,G64,I64,K64,M64,O64,Q64,S64,U64,W64,Y64)</f>
        <v>0</v>
      </c>
      <c r="D64" s="6">
        <v>16</v>
      </c>
      <c r="E64" s="6">
        <v>18178800</v>
      </c>
      <c r="F64" s="6">
        <v>2</v>
      </c>
      <c r="G64" s="6">
        <v>1889600</v>
      </c>
      <c r="H64" s="6">
        <v>1</v>
      </c>
      <c r="I64" s="6">
        <v>986750</v>
      </c>
      <c r="J64" s="6">
        <v>0</v>
      </c>
      <c r="K64" s="6">
        <v>0</v>
      </c>
      <c r="L64" s="6">
        <v>0</v>
      </c>
      <c r="M64" s="6">
        <v>0</v>
      </c>
      <c r="N64" s="6">
        <v>0</v>
      </c>
      <c r="O64" s="6">
        <v>0</v>
      </c>
      <c r="P64" s="6">
        <v>0</v>
      </c>
      <c r="Q64" s="6">
        <v>0</v>
      </c>
      <c r="R64" s="6">
        <v>0</v>
      </c>
      <c r="S64" s="6">
        <v>0</v>
      </c>
      <c r="T64" s="6">
        <v>0</v>
      </c>
      <c r="U64" s="6">
        <v>0</v>
      </c>
      <c r="V64" s="6">
        <v>0</v>
      </c>
      <c r="W64" s="6">
        <v>0</v>
      </c>
      <c r="X64" s="6">
        <v>0</v>
      </c>
      <c r="Y64" s="6">
        <v>0</v>
      </c>
    </row>
    <row r="65" spans="1:25">
      <c r="A65" s="5" t="s">
        <v>39</v>
      </c>
      <c r="B65" s="6" t="str">
        <f>SUM(D65,F65,H65,J65,L65,N65,P65,R65,T65,V65,X65)</f>
        <v>0</v>
      </c>
      <c r="C65" s="6" t="str">
        <f>SUM(E65,G65,I65,K65,M65,O65,Q65,S65,U65,W65,Y65)</f>
        <v>0</v>
      </c>
      <c r="D65" s="6">
        <v>13</v>
      </c>
      <c r="E65" s="6">
        <v>29154900</v>
      </c>
      <c r="F65" s="6">
        <v>6</v>
      </c>
      <c r="G65" s="6">
        <v>15428550</v>
      </c>
      <c r="H65" s="6">
        <v>0</v>
      </c>
      <c r="I65" s="6">
        <v>0</v>
      </c>
      <c r="J65" s="6">
        <v>0</v>
      </c>
      <c r="K65" s="6">
        <v>0</v>
      </c>
      <c r="L65" s="6">
        <v>0</v>
      </c>
      <c r="M65" s="6">
        <v>0</v>
      </c>
      <c r="N65" s="6">
        <v>0</v>
      </c>
      <c r="O65" s="6">
        <v>0</v>
      </c>
      <c r="P65" s="6">
        <v>0</v>
      </c>
      <c r="Q65" s="6">
        <v>0</v>
      </c>
      <c r="R65" s="6">
        <v>0</v>
      </c>
      <c r="S65" s="6">
        <v>0</v>
      </c>
      <c r="T65" s="6">
        <v>0</v>
      </c>
      <c r="U65" s="6">
        <v>0</v>
      </c>
      <c r="V65" s="6">
        <v>0</v>
      </c>
      <c r="W65" s="6">
        <v>0</v>
      </c>
      <c r="X65" s="6">
        <v>0</v>
      </c>
      <c r="Y65" s="6">
        <v>0</v>
      </c>
    </row>
    <row r="66" spans="1:25">
      <c r="A66" s="5" t="s">
        <v>45</v>
      </c>
      <c r="B66" s="6" t="str">
        <f>SUM(D66,F66,H66,J66,L66,N66,P66,R66,T66,V66,X66)</f>
        <v>0</v>
      </c>
      <c r="C66" s="6" t="str">
        <f>SUM(E66,G66,I66,K66,M66,O66,Q66,S66,U66,W66,Y66)</f>
        <v>0</v>
      </c>
      <c r="D66" s="6">
        <v>1</v>
      </c>
      <c r="E66" s="6">
        <v>1956300</v>
      </c>
      <c r="F66" s="6">
        <v>1</v>
      </c>
      <c r="G66" s="6">
        <v>1956300</v>
      </c>
      <c r="H66" s="6">
        <v>1</v>
      </c>
      <c r="I66" s="6">
        <v>2106295</v>
      </c>
      <c r="J66" s="6">
        <v>0</v>
      </c>
      <c r="K66" s="6">
        <v>0</v>
      </c>
      <c r="L66" s="6">
        <v>0</v>
      </c>
      <c r="M66" s="6">
        <v>0</v>
      </c>
      <c r="N66" s="6">
        <v>0</v>
      </c>
      <c r="O66" s="6">
        <v>0</v>
      </c>
      <c r="P66" s="6">
        <v>0</v>
      </c>
      <c r="Q66" s="6">
        <v>0</v>
      </c>
      <c r="R66" s="6">
        <v>0</v>
      </c>
      <c r="S66" s="6">
        <v>0</v>
      </c>
      <c r="T66" s="6">
        <v>0</v>
      </c>
      <c r="U66" s="6">
        <v>0</v>
      </c>
      <c r="V66" s="6">
        <v>0</v>
      </c>
      <c r="W66" s="6">
        <v>0</v>
      </c>
      <c r="X66" s="6">
        <v>0</v>
      </c>
      <c r="Y66" s="6">
        <v>0</v>
      </c>
    </row>
    <row r="67" spans="1:25">
      <c r="A67" s="5" t="s">
        <v>33</v>
      </c>
      <c r="B67" s="6" t="str">
        <f>SUM(D67,F67,H67,J67,L67,N67,P67,R67,T67,V67,X67)</f>
        <v>0</v>
      </c>
      <c r="C67" s="6" t="str">
        <f>SUM(E67,G67,I67,K67,M67,O67,Q67,S67,U67,W67,Y67)</f>
        <v>0</v>
      </c>
      <c r="D67" s="6">
        <v>4</v>
      </c>
      <c r="E67" s="6">
        <v>3700200</v>
      </c>
      <c r="F67" s="6">
        <v>2</v>
      </c>
      <c r="G67" s="6">
        <v>1923600</v>
      </c>
      <c r="H67" s="6">
        <v>0</v>
      </c>
      <c r="I67" s="6">
        <v>0</v>
      </c>
      <c r="J67" s="6">
        <v>0</v>
      </c>
      <c r="K67" s="6">
        <v>0</v>
      </c>
      <c r="L67" s="6">
        <v>0</v>
      </c>
      <c r="M67" s="6">
        <v>0</v>
      </c>
      <c r="N67" s="6">
        <v>0</v>
      </c>
      <c r="O67" s="6">
        <v>0</v>
      </c>
      <c r="P67" s="6">
        <v>0</v>
      </c>
      <c r="Q67" s="6">
        <v>0</v>
      </c>
      <c r="R67" s="6">
        <v>0</v>
      </c>
      <c r="S67" s="6">
        <v>0</v>
      </c>
      <c r="T67" s="6">
        <v>0</v>
      </c>
      <c r="U67" s="6">
        <v>0</v>
      </c>
      <c r="V67" s="6">
        <v>0</v>
      </c>
      <c r="W67" s="6">
        <v>0</v>
      </c>
      <c r="X67" s="6">
        <v>0</v>
      </c>
      <c r="Y67" s="6">
        <v>0</v>
      </c>
    </row>
    <row r="68" spans="1:25">
      <c r="A68" s="5" t="s">
        <v>40</v>
      </c>
      <c r="B68" s="6" t="str">
        <f>SUM(D68,F68,H68,J68,L68,N68,P68,R68,T68,V68,X68)</f>
        <v>0</v>
      </c>
      <c r="C68" s="6" t="str">
        <f>SUM(E68,G68,I68,K68,M68,O68,Q68,S68,U68,W68,Y68)</f>
        <v>0</v>
      </c>
      <c r="D68" s="6">
        <v>0</v>
      </c>
      <c r="E68" s="6">
        <v>0</v>
      </c>
      <c r="F68" s="6">
        <v>1</v>
      </c>
      <c r="G68" s="6">
        <v>843300</v>
      </c>
      <c r="H68" s="6">
        <v>0</v>
      </c>
      <c r="I68" s="6">
        <v>0</v>
      </c>
      <c r="J68" s="6">
        <v>0</v>
      </c>
      <c r="K68" s="6">
        <v>0</v>
      </c>
      <c r="L68" s="6">
        <v>0</v>
      </c>
      <c r="M68" s="6">
        <v>0</v>
      </c>
      <c r="N68" s="6">
        <v>0</v>
      </c>
      <c r="O68" s="6">
        <v>0</v>
      </c>
      <c r="P68" s="6">
        <v>0</v>
      </c>
      <c r="Q68" s="6">
        <v>0</v>
      </c>
      <c r="R68" s="6">
        <v>0</v>
      </c>
      <c r="S68" s="6">
        <v>0</v>
      </c>
      <c r="T68" s="6">
        <v>0</v>
      </c>
      <c r="U68" s="6">
        <v>0</v>
      </c>
      <c r="V68" s="6">
        <v>0</v>
      </c>
      <c r="W68" s="6">
        <v>0</v>
      </c>
      <c r="X68" s="6">
        <v>0</v>
      </c>
      <c r="Y68" s="6">
        <v>0</v>
      </c>
    </row>
    <row r="69" spans="1:25">
      <c r="A69" s="5" t="s">
        <v>38</v>
      </c>
      <c r="B69" s="6" t="str">
        <f>SUM(D69,F69,H69,J69,L69,N69,P69,R69,T69,V69,X69)</f>
        <v>0</v>
      </c>
      <c r="C69" s="6" t="str">
        <f>SUM(E69,G69,I69,K69,M69,O69,Q69,S69,U69,W69,Y69)</f>
        <v>0</v>
      </c>
      <c r="D69" s="6">
        <v>5</v>
      </c>
      <c r="E69" s="6">
        <v>3684000</v>
      </c>
      <c r="F69" s="6">
        <v>1</v>
      </c>
      <c r="G69" s="6">
        <v>736800</v>
      </c>
      <c r="H69" s="6">
        <v>0</v>
      </c>
      <c r="I69" s="6">
        <v>0</v>
      </c>
      <c r="J69" s="6">
        <v>0</v>
      </c>
      <c r="K69" s="6">
        <v>0</v>
      </c>
      <c r="L69" s="6">
        <v>0</v>
      </c>
      <c r="M69" s="6">
        <v>0</v>
      </c>
      <c r="N69" s="6">
        <v>0</v>
      </c>
      <c r="O69" s="6">
        <v>0</v>
      </c>
      <c r="P69" s="6">
        <v>0</v>
      </c>
      <c r="Q69" s="6">
        <v>0</v>
      </c>
      <c r="R69" s="6">
        <v>0</v>
      </c>
      <c r="S69" s="6">
        <v>0</v>
      </c>
      <c r="T69" s="6">
        <v>0</v>
      </c>
      <c r="U69" s="6">
        <v>0</v>
      </c>
      <c r="V69" s="6">
        <v>0</v>
      </c>
      <c r="W69" s="6">
        <v>0</v>
      </c>
      <c r="X69" s="6">
        <v>0</v>
      </c>
      <c r="Y69" s="6">
        <v>0</v>
      </c>
    </row>
    <row r="70" spans="1:25">
      <c r="A70" s="5" t="s">
        <v>44</v>
      </c>
      <c r="B70" s="6" t="str">
        <f>SUM(D70,F70,H70,J70,L70,N70,P70,R70,T70,V70,X70)</f>
        <v>0</v>
      </c>
      <c r="C70" s="6" t="str">
        <f>SUM(E70,G70,I70,K70,M70,O70,Q70,S70,U70,W70,Y70)</f>
        <v>0</v>
      </c>
      <c r="D70" s="6">
        <v>0</v>
      </c>
      <c r="E70" s="6">
        <v>0</v>
      </c>
      <c r="F70" s="6">
        <v>1</v>
      </c>
      <c r="G70" s="6">
        <v>1288300</v>
      </c>
      <c r="H70" s="6">
        <v>0</v>
      </c>
      <c r="I70" s="6">
        <v>0</v>
      </c>
      <c r="J70" s="6">
        <v>0</v>
      </c>
      <c r="K70" s="6">
        <v>0</v>
      </c>
      <c r="L70" s="6">
        <v>0</v>
      </c>
      <c r="M70" s="6">
        <v>0</v>
      </c>
      <c r="N70" s="6">
        <v>0</v>
      </c>
      <c r="O70" s="6">
        <v>0</v>
      </c>
      <c r="P70" s="6">
        <v>0</v>
      </c>
      <c r="Q70" s="6">
        <v>0</v>
      </c>
      <c r="R70" s="6">
        <v>0</v>
      </c>
      <c r="S70" s="6">
        <v>0</v>
      </c>
      <c r="T70" s="6">
        <v>0</v>
      </c>
      <c r="U70" s="6">
        <v>0</v>
      </c>
      <c r="V70" s="6">
        <v>0</v>
      </c>
      <c r="W70" s="6">
        <v>0</v>
      </c>
      <c r="X70" s="6">
        <v>0</v>
      </c>
      <c r="Y70" s="6">
        <v>0</v>
      </c>
    </row>
    <row r="71" spans="1:25">
      <c r="A71" s="5" t="s">
        <v>35</v>
      </c>
      <c r="B71" s="6" t="str">
        <f>SUM(D71,F71,H71,J71,L71,N71,P71,R71,T71,V71,X71)</f>
        <v>0</v>
      </c>
      <c r="C71" s="6" t="str">
        <f>SUM(E71,G71,I71,K71,M71,O71,Q71,S71,U71,W71,Y71)</f>
        <v>0</v>
      </c>
      <c r="D71" s="6">
        <v>0</v>
      </c>
      <c r="E71" s="6">
        <v>0</v>
      </c>
      <c r="F71" s="6">
        <v>1</v>
      </c>
      <c r="G71" s="6">
        <v>2143300</v>
      </c>
      <c r="H71" s="6">
        <v>0</v>
      </c>
      <c r="I71" s="6">
        <v>0</v>
      </c>
      <c r="J71" s="6">
        <v>0</v>
      </c>
      <c r="K71" s="6">
        <v>0</v>
      </c>
      <c r="L71" s="6">
        <v>0</v>
      </c>
      <c r="M71" s="6">
        <v>0</v>
      </c>
      <c r="N71" s="6">
        <v>0</v>
      </c>
      <c r="O71" s="6">
        <v>0</v>
      </c>
      <c r="P71" s="6">
        <v>0</v>
      </c>
      <c r="Q71" s="6">
        <v>0</v>
      </c>
      <c r="R71" s="6">
        <v>0</v>
      </c>
      <c r="S71" s="6">
        <v>0</v>
      </c>
      <c r="T71" s="6">
        <v>0</v>
      </c>
      <c r="U71" s="6">
        <v>0</v>
      </c>
      <c r="V71" s="6">
        <v>0</v>
      </c>
      <c r="W71" s="6">
        <v>0</v>
      </c>
      <c r="X71" s="6">
        <v>0</v>
      </c>
      <c r="Y71" s="6">
        <v>0</v>
      </c>
    </row>
    <row r="72" spans="1:25">
      <c r="A72" s="5" t="s">
        <v>46</v>
      </c>
      <c r="B72" s="6" t="str">
        <f>SUM(D72,F72,H72,J72,L72,N72,P72,R72,T72,V72,X72)</f>
        <v>0</v>
      </c>
      <c r="C72" s="6" t="str">
        <f>SUM(E72,G72,I72,K72,M72,O72,Q72,S72,U72,W72,Y72)</f>
        <v>0</v>
      </c>
      <c r="D72" s="6">
        <v>0</v>
      </c>
      <c r="E72" s="6">
        <v>0</v>
      </c>
      <c r="F72" s="6">
        <v>0</v>
      </c>
      <c r="G72" s="6">
        <v>0</v>
      </c>
      <c r="H72" s="6">
        <v>0</v>
      </c>
      <c r="I72" s="6">
        <v>0</v>
      </c>
      <c r="J72" s="6">
        <v>0</v>
      </c>
      <c r="K72" s="6">
        <v>0</v>
      </c>
      <c r="L72" s="6">
        <v>1</v>
      </c>
      <c r="M72" s="6">
        <v>1205992</v>
      </c>
      <c r="N72" s="6">
        <v>0</v>
      </c>
      <c r="O72" s="6">
        <v>0</v>
      </c>
      <c r="P72" s="6">
        <v>0</v>
      </c>
      <c r="Q72" s="6">
        <v>0</v>
      </c>
      <c r="R72" s="6">
        <v>0</v>
      </c>
      <c r="S72" s="6">
        <v>0</v>
      </c>
      <c r="T72" s="6">
        <v>0</v>
      </c>
      <c r="U72" s="6">
        <v>0</v>
      </c>
      <c r="V72" s="6">
        <v>0</v>
      </c>
      <c r="W72" s="6">
        <v>0</v>
      </c>
      <c r="X72" s="6">
        <v>0</v>
      </c>
      <c r="Y72" s="6">
        <v>0</v>
      </c>
    </row>
    <row r="75" spans="1:25">
      <c r="A75" s="3" t="s">
        <v>48</v>
      </c>
    </row>
    <row r="76" spans="1:25">
      <c r="A76" s="4" t="s">
        <v>49</v>
      </c>
      <c r="B76" s="10" t="s">
        <v>10</v>
      </c>
      <c r="C76" s="10" t="s">
        <v>11</v>
      </c>
      <c r="D76" s="11" t="s">
        <v>50</v>
      </c>
    </row>
    <row r="77" spans="1:25">
      <c r="A77" s="5" t="s">
        <v>51</v>
      </c>
      <c r="B77" s="6">
        <v>4</v>
      </c>
      <c r="C77" s="6">
        <v>7043200</v>
      </c>
      <c r="D77" s="9" t="str">
        <f>ROUND((B77/B8),4)</f>
        <v>0</v>
      </c>
    </row>
    <row r="78" spans="1:25">
      <c r="A78" s="5" t="s">
        <v>52</v>
      </c>
      <c r="B78" s="6">
        <v>1</v>
      </c>
      <c r="C78" s="6">
        <v>1413050</v>
      </c>
      <c r="D78" s="9" t="str">
        <f>ROUND((B78/B8),4)</f>
        <v>0</v>
      </c>
    </row>
    <row r="79" spans="1:25">
      <c r="A79" s="5" t="s">
        <v>53</v>
      </c>
      <c r="B79" s="6">
        <v>6</v>
      </c>
      <c r="C79" s="6">
        <v>11913300</v>
      </c>
      <c r="D79" s="9" t="str">
        <f>ROUND((B79/B8),4)</f>
        <v>0</v>
      </c>
    </row>
    <row r="80" spans="1:25">
      <c r="A80" s="5" t="s">
        <v>54</v>
      </c>
      <c r="B80" s="6">
        <v>3</v>
      </c>
      <c r="C80" s="6">
        <v>2649900</v>
      </c>
      <c r="D80" s="9" t="str">
        <f>ROUND((B80/B8),4)</f>
        <v>0</v>
      </c>
    </row>
    <row r="81" spans="1:25">
      <c r="A81" s="5" t="s">
        <v>55</v>
      </c>
      <c r="B81" s="6">
        <v>4</v>
      </c>
      <c r="C81" s="6">
        <v>11789200</v>
      </c>
      <c r="D81" s="9" t="str">
        <f>ROUND((B81/B8),4)</f>
        <v>0</v>
      </c>
    </row>
    <row r="82" spans="1:25">
      <c r="A82" s="5" t="s">
        <v>56</v>
      </c>
      <c r="B82" s="6">
        <v>1</v>
      </c>
      <c r="C82" s="6">
        <v>3350300</v>
      </c>
      <c r="D82" s="9" t="str">
        <f>ROUND((B82/B8),4)</f>
        <v>0</v>
      </c>
    </row>
    <row r="83" spans="1:25">
      <c r="A83" s="5" t="s">
        <v>57</v>
      </c>
      <c r="B83" s="6">
        <v>1</v>
      </c>
      <c r="C83" s="6">
        <v>2432304</v>
      </c>
      <c r="D83" s="9" t="str">
        <f>ROUND((B83/B8),4)</f>
        <v>0</v>
      </c>
    </row>
    <row r="84" spans="1:25">
      <c r="A84" s="5" t="s">
        <v>58</v>
      </c>
      <c r="B84" s="6">
        <v>1</v>
      </c>
      <c r="C84" s="6">
        <v>2947300</v>
      </c>
      <c r="D84" s="9" t="str">
        <f>ROUND((B84/B8),4)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43:A44"/>
    <mergeCell ref="B43:C43"/>
    <mergeCell ref="D43:E43"/>
    <mergeCell ref="F43:G43"/>
    <mergeCell ref="H43:I43"/>
    <mergeCell ref="J43:K43"/>
    <mergeCell ref="L43:M43"/>
    <mergeCell ref="N43:O43"/>
    <mergeCell ref="P43:Q43"/>
    <mergeCell ref="R43:S43"/>
    <mergeCell ref="T43:U43"/>
    <mergeCell ref="V43:W43"/>
    <mergeCell ref="X43:Y43"/>
    <mergeCell ref="A55:A56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T55:U55"/>
    <mergeCell ref="V55:W55"/>
    <mergeCell ref="X55:Y5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2023-01-31T06:00:01+07:00</dcterms:created>
  <dcterms:modified xsi:type="dcterms:W3CDTF">2023-01-31T06:00:01+07:00</dcterms:modified>
  <dc:title>Untitled Spreadsheet</dc:title>
  <dc:description/>
  <dc:subject/>
  <cp:keywords/>
  <cp:category/>
</cp:coreProperties>
</file>