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<sst xmlns="http://schemas.openxmlformats.org/spreadsheetml/2006/main" uniqueCount="53">
  <si>
    <t>SCHOOL PORTAL REPORT</t>
  </si>
  <si>
    <t>Request data: Export data of D-1, 2023-01-17 00:00:00 ~ 2023-01-17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</si>
  <si>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</si>
  <si>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</si>
  <si>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</si>
  <si>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</si>
  <si>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</si>
  <si>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</si>
  <si>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</si>
  <si>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</si>
  <si>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</si>
  <si>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</si>
  <si>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</si>
  <si>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</si>
  <si>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</si>
  <si>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</si>
  <si>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</si>
  <si>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</si>
  <si>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</si>
  <si>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</si>
  <si>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</si>
  <si>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</si>
  <si>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</si>
  <si>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</si>
  <si>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</si>
  <si>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</si>
  <si>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</si>
  <si>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</si>
  <si>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</si>
  <si>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</si>
  <si>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</si>
  <si>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HAHUYGIAP</t>
  </si>
  <si>
    <t>THLINHDONG</t>
  </si>
  <si>
    <t>TIEUHOCNTT</t>
  </si>
  <si>
    <t>MNHOAMAIQ3</t>
  </si>
  <si>
    <t>THCSNGDU</t>
  </si>
  <si>
    <t>TRANVANON1</t>
  </si>
  <si>
    <t>TRUONGMN13</t>
  </si>
  <si>
    <t>NGUYENHIEN</t>
  </si>
  <si>
    <t>THCSNVL</t>
  </si>
  <si>
    <t>THBINHQUOI</t>
  </si>
  <si>
    <t>THHOABINH</t>
  </si>
  <si>
    <t>THMYTHUY</t>
  </si>
  <si>
    <t>MAMNON12TB</t>
  </si>
  <si>
    <t>THCSTTHANH</t>
  </si>
  <si>
    <t>Cancel Transaction</t>
  </si>
  <si>
    <t>Sort by error code</t>
  </si>
  <si>
    <t>Error Code</t>
  </si>
  <si>
    <t>Rate (%)</t>
  </si>
  <si>
    <t>PG_ER16-OTP không đúng</t>
  </si>
  <si>
    <t>PG_ER2-Thông tin thẻ không đúng, vui lòng thử lại</t>
  </si>
  <si>
    <t>PG_ER21-Thẻ chưa được đăng ký dịch vụ thanh toán trực tuyến. Quý khách vui lòng thực hiện đăng ký dịch vụ tại website/ ứng dụng ngân hàng theo Hướng dẫn hoặc liên hệ ngân hàng để được hỗ trợ.</t>
  </si>
  <si>
    <t>PG_ER42-OTP time out (nếu bạn bị trừ tiền thì sẽ được hoàn lại)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</si>
</sst>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70"/>
  <sheetViews>
    <sheetView tabSelected="1" workbookViewId="0" showGridLines="true" showRowColHeaders="1">
      <selection activeCell="D66" sqref="D66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87</v>
      </c>
      <c r="C7" s="6">
        <v>147631887</v>
      </c>
      <c r="E7" s="5" t="s">
        <v>15</v>
      </c>
      <c r="F7" s="6">
        <v>47</v>
      </c>
      <c r="G7" s="6">
        <v>79506100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7</v>
      </c>
      <c r="C8" s="6">
        <v>15322100</v>
      </c>
      <c r="E8" s="5" t="s">
        <v>17</v>
      </c>
      <c r="F8" s="6">
        <v>21</v>
      </c>
      <c r="G8" s="6">
        <v>39463300</v>
      </c>
      <c r="H8" s="9" t="str">
        <f>ROUND((F8/L8),4)</f>
        <v>0</v>
      </c>
      <c r="I8" s="6">
        <v>7</v>
      </c>
      <c r="J8" s="6">
        <v>15322100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11</v>
      </c>
      <c r="G9" s="6">
        <v>17356087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3</v>
      </c>
      <c r="G11" s="6">
        <v>3929380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2</v>
      </c>
      <c r="G12" s="6">
        <v>4122930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3</v>
      </c>
      <c r="G16" s="6">
        <v>3254090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SUM(D24:D37)</f>
        <v>0</v>
      </c>
      <c r="E23" s="6" t="str">
        <f>SUM(E24:E37)</f>
        <v>0</v>
      </c>
      <c r="F23" s="6" t="str">
        <f>SUM(F24:F37)</f>
        <v>0</v>
      </c>
      <c r="G23" s="6" t="str">
        <f>SUM(G24:G37)</f>
        <v>0</v>
      </c>
      <c r="H23" s="6" t="str">
        <f>SUM(H24:H37)</f>
        <v>0</v>
      </c>
      <c r="I23" s="6" t="str">
        <f>SUM(I24:I37)</f>
        <v>0</v>
      </c>
      <c r="J23" s="6" t="str">
        <f>SUM(J24:J37)</f>
        <v>0</v>
      </c>
      <c r="K23" s="6" t="str">
        <f>SUM(K24:K37)</f>
        <v>0</v>
      </c>
      <c r="L23" s="6" t="str">
        <f>SUM(L24:L37)</f>
        <v>0</v>
      </c>
      <c r="M23" s="6" t="str">
        <f>SUM(M24:M37)</f>
        <v>0</v>
      </c>
      <c r="N23" s="6" t="str">
        <f>SUM(N24:N37)</f>
        <v>0</v>
      </c>
      <c r="O23" s="6" t="str">
        <f>SUM(O24:O37)</f>
        <v>0</v>
      </c>
      <c r="P23" s="6" t="str">
        <f>SUM(P24:P37)</f>
        <v>0</v>
      </c>
      <c r="Q23" s="6" t="str">
        <f>SUM(Q24:Q37)</f>
        <v>0</v>
      </c>
      <c r="R23" s="6" t="str">
        <f>SUM(R24:R37)</f>
        <v>0</v>
      </c>
      <c r="S23" s="6" t="str">
        <f>SUM(S24:S37)</f>
        <v>0</v>
      </c>
      <c r="T23" s="6" t="str">
        <f>SUM(T24:T37)</f>
        <v>0</v>
      </c>
      <c r="U23" s="6" t="str">
        <f>SUM(U24:U37)</f>
        <v>0</v>
      </c>
      <c r="V23" s="6" t="str">
        <f>SUM(V24:V37)</f>
        <v>0</v>
      </c>
      <c r="W23" s="6" t="str">
        <f>SUM(W24:W37)</f>
        <v>0</v>
      </c>
      <c r="X23" s="6" t="str">
        <f>SUM(X24:X37)</f>
        <v>0</v>
      </c>
      <c r="Y23" s="6" t="str">
        <f>SUM(Y24:Y37)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0</v>
      </c>
      <c r="E24" s="6">
        <v>0</v>
      </c>
      <c r="F24" s="6">
        <v>0</v>
      </c>
      <c r="G24" s="6">
        <v>0</v>
      </c>
      <c r="H24" s="6">
        <v>1</v>
      </c>
      <c r="I24" s="6">
        <v>555375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1</v>
      </c>
      <c r="W24" s="6">
        <v>461825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4</v>
      </c>
      <c r="E25" s="6">
        <v>2738200</v>
      </c>
      <c r="F25" s="6">
        <v>0</v>
      </c>
      <c r="G25" s="6">
        <v>0</v>
      </c>
      <c r="H25" s="6">
        <v>2</v>
      </c>
      <c r="I25" s="6">
        <v>1328975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3</v>
      </c>
      <c r="E26" s="6">
        <v>2434900</v>
      </c>
      <c r="F26" s="6">
        <v>2</v>
      </c>
      <c r="G26" s="6">
        <v>1541600</v>
      </c>
      <c r="H26" s="6">
        <v>0</v>
      </c>
      <c r="I26" s="6">
        <v>0</v>
      </c>
      <c r="J26" s="6">
        <v>0</v>
      </c>
      <c r="K26" s="6">
        <v>0</v>
      </c>
      <c r="L26" s="6">
        <v>1</v>
      </c>
      <c r="M26" s="6">
        <v>833120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11</v>
      </c>
      <c r="E27" s="6">
        <v>25628300</v>
      </c>
      <c r="F27" s="6">
        <v>7</v>
      </c>
      <c r="G27" s="6">
        <v>15600100</v>
      </c>
      <c r="H27" s="6">
        <v>3</v>
      </c>
      <c r="I27" s="6">
        <v>8032967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1</v>
      </c>
      <c r="W27" s="6">
        <v>1956920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1</v>
      </c>
      <c r="E28" s="6">
        <v>1493300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0</v>
      </c>
      <c r="E29" s="6">
        <v>0</v>
      </c>
      <c r="F29" s="6">
        <v>1</v>
      </c>
      <c r="G29" s="6">
        <v>1003300</v>
      </c>
      <c r="H29" s="6">
        <v>1</v>
      </c>
      <c r="I29" s="6">
        <v>1017200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13</v>
      </c>
      <c r="E30" s="6">
        <v>20885900</v>
      </c>
      <c r="F30" s="6">
        <v>5</v>
      </c>
      <c r="G30" s="6">
        <v>5947500</v>
      </c>
      <c r="H30" s="6">
        <v>4</v>
      </c>
      <c r="I30" s="6">
        <v>6421570</v>
      </c>
      <c r="J30" s="6">
        <v>0</v>
      </c>
      <c r="K30" s="6">
        <v>0</v>
      </c>
      <c r="L30" s="6">
        <v>0</v>
      </c>
      <c r="M30" s="6">
        <v>0</v>
      </c>
      <c r="N30" s="6">
        <v>1</v>
      </c>
      <c r="O30" s="6">
        <v>952070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1</v>
      </c>
      <c r="W30" s="6">
        <v>835345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3</v>
      </c>
      <c r="E31" s="6">
        <v>8651900</v>
      </c>
      <c r="F31" s="6">
        <v>4</v>
      </c>
      <c r="G31" s="6">
        <v>11789200</v>
      </c>
      <c r="H31" s="6">
        <v>0</v>
      </c>
      <c r="I31" s="6">
        <v>0</v>
      </c>
      <c r="J31" s="6">
        <v>0</v>
      </c>
      <c r="K31" s="6">
        <v>0</v>
      </c>
      <c r="L31" s="6">
        <v>1</v>
      </c>
      <c r="M31" s="6">
        <v>2432304</v>
      </c>
      <c r="N31" s="6">
        <v>1</v>
      </c>
      <c r="O31" s="6">
        <v>3170860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2" spans="1:25">
      <c r="A32" s="5" t="s">
        <v>39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4</v>
      </c>
      <c r="E32" s="6">
        <v>8722200</v>
      </c>
      <c r="F32" s="6">
        <v>1</v>
      </c>
      <c r="G32" s="6">
        <v>2136300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3" spans="1:25">
      <c r="A33" s="5" t="s">
        <v>40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1</v>
      </c>
      <c r="M33" s="6">
        <v>663956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</row>
    <row r="34" spans="1:25">
      <c r="A34" s="5" t="s">
        <v>41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1</v>
      </c>
      <c r="E34" s="6">
        <v>1273300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</row>
    <row r="35" spans="1:25">
      <c r="A35" s="5" t="s">
        <v>42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1</v>
      </c>
      <c r="E35" s="6">
        <v>255800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</row>
    <row r="36" spans="1:25">
      <c r="A36" s="5" t="s">
        <v>43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5</v>
      </c>
      <c r="E36" s="6">
        <v>5476500</v>
      </c>
      <c r="F36" s="6">
        <v>1</v>
      </c>
      <c r="G36" s="6">
        <v>1445300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</row>
    <row r="37" spans="1:25">
      <c r="A37" s="5" t="s">
        <v>44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1</v>
      </c>
      <c r="E37" s="6">
        <v>1945800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</row>
    <row r="40" spans="1:25">
      <c r="A40" s="3" t="s">
        <v>4</v>
      </c>
    </row>
    <row r="41" spans="1:25">
      <c r="A41" s="4" t="s">
        <v>28</v>
      </c>
      <c r="B41" s="4" t="s">
        <v>18</v>
      </c>
      <c r="C41" s="4"/>
      <c r="D41" s="4" t="s">
        <v>29</v>
      </c>
      <c r="E41" s="4"/>
      <c r="F41" s="4" t="s">
        <v>30</v>
      </c>
      <c r="G41" s="4"/>
      <c r="H41" s="4" t="s">
        <v>19</v>
      </c>
      <c r="I41" s="4"/>
      <c r="J41" s="4" t="s">
        <v>20</v>
      </c>
      <c r="K41" s="4"/>
      <c r="L41" s="4" t="s">
        <v>21</v>
      </c>
      <c r="M41" s="4"/>
      <c r="N41" s="4" t="s">
        <v>22</v>
      </c>
      <c r="O41" s="4"/>
      <c r="P41" s="4" t="s">
        <v>23</v>
      </c>
      <c r="Q41" s="4"/>
      <c r="R41" s="4" t="s">
        <v>24</v>
      </c>
      <c r="S41" s="4"/>
      <c r="T41" s="4" t="s">
        <v>25</v>
      </c>
      <c r="U41" s="4"/>
      <c r="V41" s="4" t="s">
        <v>26</v>
      </c>
      <c r="W41" s="4"/>
      <c r="X41" s="4" t="s">
        <v>27</v>
      </c>
      <c r="Y41" s="4"/>
    </row>
    <row r="42" spans="1:25">
      <c r="A42" s="4"/>
      <c r="B42" s="4" t="s">
        <v>10</v>
      </c>
      <c r="C42" s="4" t="s">
        <v>11</v>
      </c>
      <c r="D42" s="4" t="s">
        <v>10</v>
      </c>
      <c r="E42" s="4" t="s">
        <v>11</v>
      </c>
      <c r="F42" s="4" t="s">
        <v>10</v>
      </c>
      <c r="G42" s="4" t="s">
        <v>11</v>
      </c>
      <c r="H42" s="4" t="s">
        <v>10</v>
      </c>
      <c r="I42" s="4" t="s">
        <v>11</v>
      </c>
      <c r="J42" s="4" t="s">
        <v>10</v>
      </c>
      <c r="K42" s="4" t="s">
        <v>11</v>
      </c>
      <c r="L42" s="4" t="s">
        <v>10</v>
      </c>
      <c r="M42" s="4" t="s">
        <v>11</v>
      </c>
      <c r="N42" s="4" t="s">
        <v>10</v>
      </c>
      <c r="O42" s="4" t="s">
        <v>11</v>
      </c>
      <c r="P42" s="4" t="s">
        <v>10</v>
      </c>
      <c r="Q42" s="4" t="s">
        <v>11</v>
      </c>
      <c r="R42" s="4" t="s">
        <v>10</v>
      </c>
      <c r="S42" s="4" t="s">
        <v>11</v>
      </c>
      <c r="T42" s="4" t="s">
        <v>10</v>
      </c>
      <c r="U42" s="4" t="s">
        <v>11</v>
      </c>
      <c r="V42" s="4" t="s">
        <v>10</v>
      </c>
      <c r="W42" s="4" t="s">
        <v>11</v>
      </c>
      <c r="X42" s="4" t="s">
        <v>10</v>
      </c>
      <c r="Y42" s="4" t="s">
        <v>11</v>
      </c>
    </row>
    <row r="43" spans="1:25">
      <c r="A43" s="5" t="s">
        <v>18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 t="str">
        <f>SUM(D44:D46)</f>
        <v>0</v>
      </c>
      <c r="E43" s="6" t="str">
        <f>SUM(E44:E46)</f>
        <v>0</v>
      </c>
      <c r="F43" s="6" t="str">
        <f>SUM(F44:F46)</f>
        <v>0</v>
      </c>
      <c r="G43" s="6" t="str">
        <f>SUM(G44:G46)</f>
        <v>0</v>
      </c>
      <c r="H43" s="6" t="str">
        <f>SUM(H44:H46)</f>
        <v>0</v>
      </c>
      <c r="I43" s="6" t="str">
        <f>SUM(I44:I46)</f>
        <v>0</v>
      </c>
      <c r="J43" s="6" t="str">
        <f>SUM(J44:J46)</f>
        <v>0</v>
      </c>
      <c r="K43" s="6" t="str">
        <f>SUM(K44:K46)</f>
        <v>0</v>
      </c>
      <c r="L43" s="6" t="str">
        <f>SUM(L44:L46)</f>
        <v>0</v>
      </c>
      <c r="M43" s="6" t="str">
        <f>SUM(M44:M46)</f>
        <v>0</v>
      </c>
      <c r="N43" s="6" t="str">
        <f>SUM(N44:N46)</f>
        <v>0</v>
      </c>
      <c r="O43" s="6" t="str">
        <f>SUM(O44:O46)</f>
        <v>0</v>
      </c>
      <c r="P43" s="6" t="str">
        <f>SUM(P44:P46)</f>
        <v>0</v>
      </c>
      <c r="Q43" s="6" t="str">
        <f>SUM(Q44:Q46)</f>
        <v>0</v>
      </c>
      <c r="R43" s="6" t="str">
        <f>SUM(R44:R46)</f>
        <v>0</v>
      </c>
      <c r="S43" s="6" t="str">
        <f>SUM(S44:S46)</f>
        <v>0</v>
      </c>
      <c r="T43" s="6" t="str">
        <f>SUM(T44:T46)</f>
        <v>0</v>
      </c>
      <c r="U43" s="6" t="str">
        <f>SUM(U44:U46)</f>
        <v>0</v>
      </c>
      <c r="V43" s="6" t="str">
        <f>SUM(V44:V46)</f>
        <v>0</v>
      </c>
      <c r="W43" s="6" t="str">
        <f>SUM(W44:W46)</f>
        <v>0</v>
      </c>
      <c r="X43" s="6" t="str">
        <f>SUM(X44:X46)</f>
        <v>0</v>
      </c>
      <c r="Y43" s="6" t="str">
        <f>SUM(Y44:Y46)</f>
        <v>0</v>
      </c>
    </row>
    <row r="44" spans="1:25">
      <c r="A44" s="5" t="s">
        <v>38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2</v>
      </c>
      <c r="G44" s="6">
        <v>5534600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</row>
    <row r="45" spans="1:25">
      <c r="A45" s="5" t="s">
        <v>34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4</v>
      </c>
      <c r="G45" s="6">
        <v>8667200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</row>
    <row r="46" spans="1:25">
      <c r="A46" s="5" t="s">
        <v>37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1</v>
      </c>
      <c r="G46" s="6">
        <v>1120300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</row>
    <row r="49" spans="1:25">
      <c r="A49" s="3" t="s">
        <v>45</v>
      </c>
    </row>
    <row r="50" spans="1:25">
      <c r="A50" s="4" t="s">
        <v>28</v>
      </c>
      <c r="B50" s="4" t="s">
        <v>18</v>
      </c>
      <c r="C50" s="4"/>
      <c r="D50" s="4" t="s">
        <v>29</v>
      </c>
      <c r="E50" s="4"/>
      <c r="F50" s="4" t="s">
        <v>30</v>
      </c>
      <c r="G50" s="4"/>
      <c r="H50" s="4" t="s">
        <v>19</v>
      </c>
      <c r="I50" s="4"/>
      <c r="J50" s="4" t="s">
        <v>20</v>
      </c>
      <c r="K50" s="4"/>
      <c r="L50" s="4" t="s">
        <v>21</v>
      </c>
      <c r="M50" s="4"/>
      <c r="N50" s="4" t="s">
        <v>22</v>
      </c>
      <c r="O50" s="4"/>
      <c r="P50" s="4" t="s">
        <v>23</v>
      </c>
      <c r="Q50" s="4"/>
      <c r="R50" s="4" t="s">
        <v>24</v>
      </c>
      <c r="S50" s="4"/>
      <c r="T50" s="4" t="s">
        <v>25</v>
      </c>
      <c r="U50" s="4"/>
      <c r="V50" s="4" t="s">
        <v>26</v>
      </c>
      <c r="W50" s="4"/>
      <c r="X50" s="4" t="s">
        <v>27</v>
      </c>
      <c r="Y50" s="4"/>
    </row>
    <row r="51" spans="1:25">
      <c r="A51" s="4"/>
      <c r="B51" s="4" t="s">
        <v>10</v>
      </c>
      <c r="C51" s="4" t="s">
        <v>11</v>
      </c>
      <c r="D51" s="4" t="s">
        <v>10</v>
      </c>
      <c r="E51" s="4" t="s">
        <v>11</v>
      </c>
      <c r="F51" s="4" t="s">
        <v>10</v>
      </c>
      <c r="G51" s="4" t="s">
        <v>11</v>
      </c>
      <c r="H51" s="4" t="s">
        <v>10</v>
      </c>
      <c r="I51" s="4" t="s">
        <v>11</v>
      </c>
      <c r="J51" s="4" t="s">
        <v>10</v>
      </c>
      <c r="K51" s="4" t="s">
        <v>11</v>
      </c>
      <c r="L51" s="4" t="s">
        <v>10</v>
      </c>
      <c r="M51" s="4" t="s">
        <v>11</v>
      </c>
      <c r="N51" s="4" t="s">
        <v>10</v>
      </c>
      <c r="O51" s="4" t="s">
        <v>11</v>
      </c>
      <c r="P51" s="4" t="s">
        <v>10</v>
      </c>
      <c r="Q51" s="4" t="s">
        <v>11</v>
      </c>
      <c r="R51" s="4" t="s">
        <v>10</v>
      </c>
      <c r="S51" s="4" t="s">
        <v>11</v>
      </c>
      <c r="T51" s="4" t="s">
        <v>10</v>
      </c>
      <c r="U51" s="4" t="s">
        <v>11</v>
      </c>
      <c r="V51" s="4" t="s">
        <v>10</v>
      </c>
      <c r="W51" s="4" t="s">
        <v>11</v>
      </c>
      <c r="X51" s="4" t="s">
        <v>10</v>
      </c>
      <c r="Y51" s="4" t="s">
        <v>11</v>
      </c>
    </row>
    <row r="52" spans="1:25">
      <c r="A52" s="5" t="s">
        <v>18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 t="str">
        <f>SUM(D53:D62)</f>
        <v>0</v>
      </c>
      <c r="E52" s="6" t="str">
        <f>SUM(E53:E62)</f>
        <v>0</v>
      </c>
      <c r="F52" s="6" t="str">
        <f>SUM(F53:F62)</f>
        <v>0</v>
      </c>
      <c r="G52" s="6" t="str">
        <f>SUM(G53:G62)</f>
        <v>0</v>
      </c>
      <c r="H52" s="6" t="str">
        <f>SUM(H53:H62)</f>
        <v>0</v>
      </c>
      <c r="I52" s="6" t="str">
        <f>SUM(I53:I62)</f>
        <v>0</v>
      </c>
      <c r="J52" s="6" t="str">
        <f>SUM(J53:J62)</f>
        <v>0</v>
      </c>
      <c r="K52" s="6" t="str">
        <f>SUM(K53:K62)</f>
        <v>0</v>
      </c>
      <c r="L52" s="6" t="str">
        <f>SUM(L53:L62)</f>
        <v>0</v>
      </c>
      <c r="M52" s="6" t="str">
        <f>SUM(M53:M62)</f>
        <v>0</v>
      </c>
      <c r="N52" s="6" t="str">
        <f>SUM(N53:N62)</f>
        <v>0</v>
      </c>
      <c r="O52" s="6" t="str">
        <f>SUM(O53:O62)</f>
        <v>0</v>
      </c>
      <c r="P52" s="6" t="str">
        <f>SUM(P53:P62)</f>
        <v>0</v>
      </c>
      <c r="Q52" s="6" t="str">
        <f>SUM(Q53:Q62)</f>
        <v>0</v>
      </c>
      <c r="R52" s="6" t="str">
        <f>SUM(R53:R62)</f>
        <v>0</v>
      </c>
      <c r="S52" s="6" t="str">
        <f>SUM(S53:S62)</f>
        <v>0</v>
      </c>
      <c r="T52" s="6" t="str">
        <f>SUM(T53:T62)</f>
        <v>0</v>
      </c>
      <c r="U52" s="6" t="str">
        <f>SUM(U53:U62)</f>
        <v>0</v>
      </c>
      <c r="V52" s="6" t="str">
        <f>SUM(V53:V62)</f>
        <v>0</v>
      </c>
      <c r="W52" s="6" t="str">
        <f>SUM(W53:W62)</f>
        <v>0</v>
      </c>
      <c r="X52" s="6" t="str">
        <f>SUM(X53:X62)</f>
        <v>0</v>
      </c>
      <c r="Y52" s="6" t="str">
        <f>SUM(Y53:Y62)</f>
        <v>0</v>
      </c>
    </row>
    <row r="53" spans="1:25">
      <c r="A53" s="5" t="s">
        <v>37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14</v>
      </c>
      <c r="E53" s="6">
        <v>25771200</v>
      </c>
      <c r="F53" s="6">
        <v>3</v>
      </c>
      <c r="G53" s="6">
        <v>3855900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</row>
    <row r="54" spans="1:25">
      <c r="A54" s="5" t="s">
        <v>41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3</v>
      </c>
      <c r="E54" s="6">
        <v>5859900</v>
      </c>
      <c r="F54" s="6">
        <v>2</v>
      </c>
      <c r="G54" s="6">
        <v>3086600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</row>
    <row r="55" spans="1:25">
      <c r="A55" s="5" t="s">
        <v>31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0</v>
      </c>
      <c r="E55" s="6">
        <v>0</v>
      </c>
      <c r="F55" s="6">
        <v>1</v>
      </c>
      <c r="G55" s="6">
        <v>458300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1</v>
      </c>
      <c r="O55" s="6">
        <v>461825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1</v>
      </c>
      <c r="W55" s="6">
        <v>461825</v>
      </c>
      <c r="X55" s="6">
        <v>0</v>
      </c>
      <c r="Y55" s="6">
        <v>0</v>
      </c>
    </row>
    <row r="56" spans="1:25">
      <c r="A56" s="5" t="s">
        <v>38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10</v>
      </c>
      <c r="E56" s="6">
        <v>27633000</v>
      </c>
      <c r="F56" s="6">
        <v>8</v>
      </c>
      <c r="G56" s="6">
        <v>21388400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1</v>
      </c>
      <c r="O56" s="6">
        <v>3170860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</row>
    <row r="57" spans="1:25">
      <c r="A57" s="5" t="s">
        <v>32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3</v>
      </c>
      <c r="E57" s="6">
        <v>2889900</v>
      </c>
      <c r="F57" s="6">
        <v>6</v>
      </c>
      <c r="G57" s="6">
        <v>5234800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</row>
    <row r="58" spans="1:25">
      <c r="A58" s="5" t="s">
        <v>34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11</v>
      </c>
      <c r="E58" s="6">
        <v>24486550</v>
      </c>
      <c r="F58" s="6">
        <v>2</v>
      </c>
      <c r="G58" s="6">
        <v>3781850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</row>
    <row r="59" spans="1:25">
      <c r="A59" s="5" t="s">
        <v>36</v>
      </c>
      <c r="B59" s="6" t="str">
        <f>SUM(D59,F59,H59,J59,L59,N59,P59,R59,T59,V59,X59)</f>
        <v>0</v>
      </c>
      <c r="C59" s="6" t="str">
        <f>SUM(E59,G59,I59,K59,M59,O59,Q59,S59,U59,W59,Y59)</f>
        <v>0</v>
      </c>
      <c r="D59" s="6">
        <v>0</v>
      </c>
      <c r="E59" s="6">
        <v>0</v>
      </c>
      <c r="F59" s="6">
        <v>2</v>
      </c>
      <c r="G59" s="6">
        <v>2006600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1</v>
      </c>
      <c r="O59" s="6">
        <v>1015000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</row>
    <row r="60" spans="1:25">
      <c r="A60" s="5" t="s">
        <v>43</v>
      </c>
      <c r="B60" s="6" t="str">
        <f>SUM(D60,F60,H60,J60,L60,N60,P60,R60,T60,V60,X60)</f>
        <v>0</v>
      </c>
      <c r="C60" s="6" t="str">
        <f>SUM(E60,G60,I60,K60,M60,O60,Q60,S60,U60,W60,Y60)</f>
        <v>0</v>
      </c>
      <c r="D60" s="6">
        <v>4</v>
      </c>
      <c r="E60" s="6">
        <v>4991200</v>
      </c>
      <c r="F60" s="6">
        <v>3</v>
      </c>
      <c r="G60" s="6">
        <v>4335900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</row>
    <row r="61" spans="1:25">
      <c r="A61" s="5" t="s">
        <v>44</v>
      </c>
      <c r="B61" s="6" t="str">
        <f>SUM(D61,F61,H61,J61,L61,N61,P61,R61,T61,V61,X61)</f>
        <v>0</v>
      </c>
      <c r="C61" s="6" t="str">
        <f>SUM(E61,G61,I61,K61,M61,O61,Q61,S61,U61,W61,Y61)</f>
        <v>0</v>
      </c>
      <c r="D61" s="6">
        <v>5</v>
      </c>
      <c r="E61" s="6">
        <v>9807000</v>
      </c>
      <c r="F61" s="6">
        <v>1</v>
      </c>
      <c r="G61" s="6">
        <v>1945800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</row>
    <row r="62" spans="1:25">
      <c r="A62" s="5" t="s">
        <v>33</v>
      </c>
      <c r="B62" s="6" t="str">
        <f>SUM(D62,F62,H62,J62,L62,N62,P62,R62,T62,V62,X62)</f>
        <v>0</v>
      </c>
      <c r="C62" s="6" t="str">
        <f>SUM(E62,G62,I62,K62,M62,O62,Q62,S62,U62,W62,Y62)</f>
        <v>0</v>
      </c>
      <c r="D62" s="6">
        <v>1</v>
      </c>
      <c r="E62" s="6">
        <v>823300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1</v>
      </c>
      <c r="M62" s="6">
        <v>833120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0</v>
      </c>
    </row>
    <row r="65" spans="1:25">
      <c r="A65" s="3" t="s">
        <v>46</v>
      </c>
    </row>
    <row r="66" spans="1:25">
      <c r="A66" s="4" t="s">
        <v>47</v>
      </c>
      <c r="B66" s="10" t="s">
        <v>10</v>
      </c>
      <c r="C66" s="10" t="s">
        <v>11</v>
      </c>
      <c r="D66" s="11" t="s">
        <v>48</v>
      </c>
    </row>
    <row r="67" spans="1:25">
      <c r="A67" s="5" t="s">
        <v>49</v>
      </c>
      <c r="B67" s="6">
        <v>1</v>
      </c>
      <c r="C67" s="6">
        <v>2767300</v>
      </c>
      <c r="D67" s="9" t="str">
        <f>ROUND((B67/B8),4)</f>
        <v>0</v>
      </c>
    </row>
    <row r="68" spans="1:25">
      <c r="A68" s="5" t="s">
        <v>50</v>
      </c>
      <c r="B68" s="6">
        <v>4</v>
      </c>
      <c r="C68" s="6">
        <v>8667200</v>
      </c>
      <c r="D68" s="9" t="str">
        <f>ROUND((B68/B8),4)</f>
        <v>0</v>
      </c>
    </row>
    <row r="69" spans="1:25">
      <c r="A69" s="5" t="s">
        <v>51</v>
      </c>
      <c r="B69" s="6">
        <v>1</v>
      </c>
      <c r="C69" s="6">
        <v>1120300</v>
      </c>
      <c r="D69" s="9" t="str">
        <f>ROUND((B69/B8),4)</f>
        <v>0</v>
      </c>
    </row>
    <row r="70" spans="1:25">
      <c r="A70" s="5" t="s">
        <v>52</v>
      </c>
      <c r="B70" s="6">
        <v>1</v>
      </c>
      <c r="C70" s="6">
        <v>2767300</v>
      </c>
      <c r="D70" s="9" t="str">
        <f>ROUND((B70/B8),4)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41:A42"/>
    <mergeCell ref="B41:C41"/>
    <mergeCell ref="D41:E41"/>
    <mergeCell ref="F41:G41"/>
    <mergeCell ref="H41:I41"/>
    <mergeCell ref="J41:K41"/>
    <mergeCell ref="L41:M41"/>
    <mergeCell ref="N41:O41"/>
    <mergeCell ref="P41:Q41"/>
    <mergeCell ref="R41:S41"/>
    <mergeCell ref="T41:U41"/>
    <mergeCell ref="V41:W41"/>
    <mergeCell ref="X41:Y41"/>
    <mergeCell ref="A50:A51"/>
    <mergeCell ref="B50:C50"/>
    <mergeCell ref="D50:E50"/>
    <mergeCell ref="F50:G50"/>
    <mergeCell ref="H50:I50"/>
    <mergeCell ref="J50:K50"/>
    <mergeCell ref="L50:M50"/>
    <mergeCell ref="N50:O50"/>
    <mergeCell ref="P50:Q50"/>
    <mergeCell ref="R50:S50"/>
    <mergeCell ref="T50:U50"/>
    <mergeCell ref="V50:W50"/>
    <mergeCell ref="X50:Y5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2023-01-18T06:00:02+07:00</dcterms:created>
  <dcterms:modified xsi:type="dcterms:W3CDTF">2023-01-18T06:00:02+07:00</dcterms:modified>
  <dc:title>Untitled Spreadsheet</dc:title>
  <dc:description/>
  <dc:subject/>
  <cp:keywords/>
  <cp:category/>
</cp:coreProperties>
</file>