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<sst xmlns="http://schemas.openxmlformats.org/spreadsheetml/2006/main" uniqueCount="74">
  <si>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SCHOOL PORTAL REPORT</t>
  </si>
  <si>
    <t>Request data: Export data of D-1, 2023-01-13 00:00:00 ~ 2023-01-13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</si>
  <si>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</si>
  <si>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</si>
  <si>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</si>
  <si>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</si>
  <si>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</si>
  <si>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</si>
  <si>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</si>
  <si>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</si>
  <si>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</si>
  <si>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</si>
  <si>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</si>
  <si>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</si>
  <si>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</si>
  <si>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</si>
  <si>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</si>
  <si>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</si>
  <si>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</si>
  <si>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</si>
  <si>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</si>
  <si>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</si>
  <si>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</si>
  <si>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</si>
  <si>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</si>
  <si>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</si>
  <si>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</si>
  <si>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</si>
  <si>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</si>
  <si>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</si>
  <si>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</si>
  <si>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</si>
  <si>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THCSNVL</t>
  </si>
  <si>
    <t>THCSTTHANH</t>
  </si>
  <si>
    <t>TRUONGMN13</t>
  </si>
  <si>
    <t>TTHUANDONG</t>
  </si>
  <si>
    <t>TIEUHOCNTT</t>
  </si>
  <si>
    <t>THPHUHUU</t>
  </si>
  <si>
    <t>TRANVANON1</t>
  </si>
  <si>
    <t>NGUYENHIEN</t>
  </si>
  <si>
    <t>LENGOCHAN</t>
  </si>
  <si>
    <t>THNSONHA</t>
  </si>
  <si>
    <t>MNHOAMAITD</t>
  </si>
  <si>
    <t>MAMNON12TB</t>
  </si>
  <si>
    <t>HAHUYGIAP</t>
  </si>
  <si>
    <t>TTGDTXQ1</t>
  </si>
  <si>
    <t>MAMNON10TB</t>
  </si>
  <si>
    <t>MNONSONCA2</t>
  </si>
  <si>
    <t>THHOABINH</t>
  </si>
  <si>
    <t>THMYTHUY</t>
  </si>
  <si>
    <t>THLINHDONG</t>
  </si>
  <si>
    <t>THCSLTRUONG</t>
  </si>
  <si>
    <t>THHOVANHUE</t>
  </si>
  <si>
    <t>MAMNON15TB</t>
  </si>
  <si>
    <t>MNLTHANHMY</t>
  </si>
  <si>
    <t>THCSPHUHUU</t>
  </si>
  <si>
    <t>THCSNGDU</t>
  </si>
  <si>
    <t>Cancel Transaction</t>
  </si>
  <si>
    <t>THBINHQUOI</t>
  </si>
  <si>
    <t>Sort by error code</t>
  </si>
  <si>
    <t>Error Code</t>
  </si>
  <si>
    <t>Rate (%)</t>
  </si>
  <si>
    <t>PG_ER42-OTP time out (nếu bạn bị trừ tiền thì sẽ được hoàn lại)</t>
  </si>
  <si>
    <t>PG_ER43-Hệ thống của ngân hàng đang bận. Xin vui lòng thử lại</t>
  </si>
  <si>
    <t>475-Thất bại</t>
  </si>
  <si>
    <t>PG_ER19-Tài khoản không đủ số dư để thanh toán</t>
  </si>
  <si>
    <t>PG_ER16-OTP không đúng</t>
  </si>
  <si>
    <t>PG_ER23-Ngân hàng phát hành thẻ từ chối cấp phép cho giao dịch.</t>
  </si>
  <si>
    <t>PG_ER18-Thẻ hết hạn hoặc bị khóa.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</si>
  <si>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</si>
  <si>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</si>
  <si>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PG_ER22-Tên chủ thẻ không đúng.</t>
  </si>
  <si>
    <t>DC_128-Sai ngày hết hạn</t>
  </si>
  <si>
    <t>DC_132-Loại giao dịch không được hỗ trợ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</si>
</sst>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1"/>
  <sheetViews>
    <sheetView tabSelected="1" workbookViewId="0" showGridLines="true" showRowColHeaders="1">
      <selection activeCell="D99" sqref="D9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305</v>
      </c>
      <c r="C7" s="6">
        <v>448500767</v>
      </c>
      <c r="E7" s="5" t="s">
        <v>15</v>
      </c>
      <c r="F7" s="6">
        <v>141</v>
      </c>
      <c r="G7" s="6">
        <v>198471800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47</v>
      </c>
      <c r="C8" s="6">
        <v>71407690</v>
      </c>
      <c r="E8" s="5" t="s">
        <v>17</v>
      </c>
      <c r="F8" s="6">
        <v>104</v>
      </c>
      <c r="G8" s="6">
        <v>165364450</v>
      </c>
      <c r="H8" s="9" t="str">
        <f>ROUND((F8/L8),4)</f>
        <v>0</v>
      </c>
      <c r="I8" s="6">
        <v>43</v>
      </c>
      <c r="J8" s="6">
        <v>65670400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17</v>
      </c>
      <c r="G9" s="6">
        <v>27862610</v>
      </c>
      <c r="H9" s="9" t="str">
        <f>ROUND((F9/L9),4)</f>
        <v>0</v>
      </c>
      <c r="I9" s="6">
        <v>3</v>
      </c>
      <c r="J9" s="6">
        <v>4659360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30</v>
      </c>
      <c r="G11" s="6">
        <v>40483244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3802190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1035300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1492050</v>
      </c>
      <c r="H14" s="9" t="str">
        <f>ROUND((F14/L14),4)</f>
        <v>0</v>
      </c>
      <c r="I14" s="6">
        <v>1</v>
      </c>
      <c r="J14" s="6">
        <v>1077930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1</v>
      </c>
      <c r="G15" s="6">
        <v>2745575</v>
      </c>
      <c r="H15" s="9" t="str">
        <f>ROUND((F15/L15),4)</f>
        <v>0</v>
      </c>
      <c r="I15" s="6">
        <v>0</v>
      </c>
      <c r="J15" s="6">
        <v>0</v>
      </c>
      <c r="K15" s="9" t="str">
        <f>ROUND((I15/L15),4)</f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5</v>
      </c>
      <c r="G16" s="6">
        <v>7243548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SUM(D24:D49)</f>
        <v>0</v>
      </c>
      <c r="E23" s="6" t="str">
        <f>SUM(E24:E49)</f>
        <v>0</v>
      </c>
      <c r="F23" s="6" t="str">
        <f>SUM(F24:F49)</f>
        <v>0</v>
      </c>
      <c r="G23" s="6" t="str">
        <f>SUM(G24:G49)</f>
        <v>0</v>
      </c>
      <c r="H23" s="6" t="str">
        <f>SUM(H24:H49)</f>
        <v>0</v>
      </c>
      <c r="I23" s="6" t="str">
        <f>SUM(I24:I49)</f>
        <v>0</v>
      </c>
      <c r="J23" s="6" t="str">
        <f>SUM(J24:J49)</f>
        <v>0</v>
      </c>
      <c r="K23" s="6" t="str">
        <f>SUM(K24:K49)</f>
        <v>0</v>
      </c>
      <c r="L23" s="6" t="str">
        <f>SUM(L24:L49)</f>
        <v>0</v>
      </c>
      <c r="M23" s="6" t="str">
        <f>SUM(M24:M49)</f>
        <v>0</v>
      </c>
      <c r="N23" s="6" t="str">
        <f>SUM(N24:N49)</f>
        <v>0</v>
      </c>
      <c r="O23" s="6" t="str">
        <f>SUM(O24:O49)</f>
        <v>0</v>
      </c>
      <c r="P23" s="6" t="str">
        <f>SUM(P24:P49)</f>
        <v>0</v>
      </c>
      <c r="Q23" s="6" t="str">
        <f>SUM(Q24:Q49)</f>
        <v>0</v>
      </c>
      <c r="R23" s="6" t="str">
        <f>SUM(R24:R49)</f>
        <v>0</v>
      </c>
      <c r="S23" s="6" t="str">
        <f>SUM(S24:S49)</f>
        <v>0</v>
      </c>
      <c r="T23" s="6" t="str">
        <f>SUM(T24:T49)</f>
        <v>0</v>
      </c>
      <c r="U23" s="6" t="str">
        <f>SUM(U24:U49)</f>
        <v>0</v>
      </c>
      <c r="V23" s="6" t="str">
        <f>SUM(V24:V49)</f>
        <v>0</v>
      </c>
      <c r="W23" s="6" t="str">
        <f>SUM(W24:W49)</f>
        <v>0</v>
      </c>
      <c r="X23" s="6" t="str">
        <f>SUM(X24:X49)</f>
        <v>0</v>
      </c>
      <c r="Y23" s="6" t="str">
        <f>SUM(Y24:Y49)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15</v>
      </c>
      <c r="E24" s="6">
        <v>31698500</v>
      </c>
      <c r="F24" s="6">
        <v>14</v>
      </c>
      <c r="G24" s="6">
        <v>34631450</v>
      </c>
      <c r="H24" s="6">
        <v>2</v>
      </c>
      <c r="I24" s="6">
        <v>4921060</v>
      </c>
      <c r="J24" s="6">
        <v>0</v>
      </c>
      <c r="K24" s="6">
        <v>0</v>
      </c>
      <c r="L24" s="6">
        <v>1</v>
      </c>
      <c r="M24" s="6">
        <v>3648164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4134603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14693100</v>
      </c>
      <c r="F25" s="6">
        <v>2</v>
      </c>
      <c r="G25" s="6">
        <v>3987600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2903800</v>
      </c>
      <c r="F26" s="6">
        <v>5</v>
      </c>
      <c r="G26" s="6">
        <v>10005000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2013204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46</v>
      </c>
      <c r="E27" s="6">
        <v>66352800</v>
      </c>
      <c r="F27" s="6">
        <v>29</v>
      </c>
      <c r="G27" s="6">
        <v>34762700</v>
      </c>
      <c r="H27" s="6">
        <v>3</v>
      </c>
      <c r="I27" s="6">
        <v>3900140</v>
      </c>
      <c r="J27" s="6">
        <v>0</v>
      </c>
      <c r="K27" s="6">
        <v>0</v>
      </c>
      <c r="L27" s="6">
        <v>7</v>
      </c>
      <c r="M27" s="6">
        <v>8460232</v>
      </c>
      <c r="N27" s="6">
        <v>1</v>
      </c>
      <c r="O27" s="6">
        <v>887110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1292095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8934800</v>
      </c>
      <c r="F28" s="6">
        <v>10</v>
      </c>
      <c r="G28" s="6">
        <v>9309500</v>
      </c>
      <c r="H28" s="6">
        <v>0</v>
      </c>
      <c r="I28" s="6">
        <v>0</v>
      </c>
      <c r="J28" s="6">
        <v>0</v>
      </c>
      <c r="K28" s="6">
        <v>0</v>
      </c>
      <c r="L28" s="6">
        <v>6</v>
      </c>
      <c r="M28" s="6">
        <v>7403592</v>
      </c>
      <c r="N28" s="6">
        <v>1</v>
      </c>
      <c r="O28" s="6">
        <v>956130</v>
      </c>
      <c r="P28" s="6">
        <v>0</v>
      </c>
      <c r="Q28" s="6">
        <v>0</v>
      </c>
      <c r="R28" s="6">
        <v>0</v>
      </c>
      <c r="S28" s="6">
        <v>0</v>
      </c>
      <c r="T28" s="6">
        <v>1</v>
      </c>
      <c r="U28" s="6">
        <v>2745575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17</v>
      </c>
      <c r="E29" s="6">
        <v>13821100</v>
      </c>
      <c r="F29" s="6">
        <v>5</v>
      </c>
      <c r="G29" s="6">
        <v>4011500</v>
      </c>
      <c r="H29" s="6">
        <v>3</v>
      </c>
      <c r="I29" s="6">
        <v>2503500</v>
      </c>
      <c r="J29" s="6">
        <v>0</v>
      </c>
      <c r="K29" s="6">
        <v>0</v>
      </c>
      <c r="L29" s="6">
        <v>2</v>
      </c>
      <c r="M29" s="6">
        <v>1666240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832300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10</v>
      </c>
      <c r="E30" s="6">
        <v>7113000</v>
      </c>
      <c r="F30" s="6">
        <v>3</v>
      </c>
      <c r="G30" s="6">
        <v>1797900</v>
      </c>
      <c r="H30" s="6">
        <v>0</v>
      </c>
      <c r="I30" s="6">
        <v>0</v>
      </c>
      <c r="J30" s="6">
        <v>0</v>
      </c>
      <c r="K30" s="6">
        <v>0</v>
      </c>
      <c r="L30" s="6">
        <v>3</v>
      </c>
      <c r="M30" s="6">
        <v>2181352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4133200</v>
      </c>
      <c r="F31" s="6">
        <v>1</v>
      </c>
      <c r="G31" s="6">
        <v>1003300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1016000</v>
      </c>
      <c r="N31" s="6">
        <v>0</v>
      </c>
      <c r="O31" s="6">
        <v>0</v>
      </c>
      <c r="P31" s="6">
        <v>0</v>
      </c>
      <c r="Q31" s="6">
        <v>0</v>
      </c>
      <c r="R31" s="6">
        <v>1</v>
      </c>
      <c r="S31" s="6">
        <v>1015000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12716500</v>
      </c>
      <c r="F32" s="6">
        <v>19</v>
      </c>
      <c r="G32" s="6">
        <v>47718700</v>
      </c>
      <c r="H32" s="6">
        <v>2</v>
      </c>
      <c r="I32" s="6">
        <v>5422470</v>
      </c>
      <c r="J32" s="6">
        <v>0</v>
      </c>
      <c r="K32" s="6">
        <v>0</v>
      </c>
      <c r="L32" s="6">
        <v>1</v>
      </c>
      <c r="M32" s="6">
        <v>2432304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1298300</v>
      </c>
      <c r="F33" s="6">
        <v>2</v>
      </c>
      <c r="G33" s="6">
        <v>3226600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1</v>
      </c>
      <c r="W33" s="6">
        <v>984550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1133300</v>
      </c>
      <c r="F34" s="6">
        <v>2</v>
      </c>
      <c r="G34" s="6">
        <v>2251600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3778400</v>
      </c>
      <c r="F35" s="6">
        <v>2</v>
      </c>
      <c r="G35" s="6">
        <v>2025600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1319276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4</v>
      </c>
      <c r="E36" s="6">
        <v>4961200</v>
      </c>
      <c r="F36" s="6">
        <v>2</v>
      </c>
      <c r="G36" s="6">
        <v>2590600</v>
      </c>
      <c r="H36" s="6">
        <v>3</v>
      </c>
      <c r="I36" s="6">
        <v>3798640</v>
      </c>
      <c r="J36" s="6">
        <v>0</v>
      </c>
      <c r="K36" s="6">
        <v>0</v>
      </c>
      <c r="L36" s="6">
        <v>2</v>
      </c>
      <c r="M36" s="6">
        <v>2239264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1216600</v>
      </c>
      <c r="F37" s="6">
        <v>0</v>
      </c>
      <c r="G37" s="6">
        <v>0</v>
      </c>
      <c r="H37" s="6">
        <v>2</v>
      </c>
      <c r="I37" s="6">
        <v>4414575</v>
      </c>
      <c r="J37" s="6">
        <v>0</v>
      </c>
      <c r="K37" s="6">
        <v>0</v>
      </c>
      <c r="L37" s="6">
        <v>1</v>
      </c>
      <c r="M37" s="6">
        <v>2250440</v>
      </c>
      <c r="N37" s="6">
        <v>0</v>
      </c>
      <c r="O37" s="6">
        <v>0</v>
      </c>
      <c r="P37" s="6">
        <v>0</v>
      </c>
      <c r="Q37" s="6">
        <v>0</v>
      </c>
      <c r="R37" s="6">
        <v>1</v>
      </c>
      <c r="S37" s="6">
        <v>477050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225800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3</v>
      </c>
      <c r="E39" s="6">
        <v>3293900</v>
      </c>
      <c r="F39" s="6">
        <v>1</v>
      </c>
      <c r="G39" s="6">
        <v>979300</v>
      </c>
      <c r="H39" s="6">
        <v>0</v>
      </c>
      <c r="I39" s="6">
        <v>0</v>
      </c>
      <c r="J39" s="6">
        <v>0</v>
      </c>
      <c r="K39" s="6">
        <v>0</v>
      </c>
      <c r="L39" s="6">
        <v>1</v>
      </c>
      <c r="M39" s="6">
        <v>536448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1278300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6</v>
      </c>
      <c r="E41" s="6">
        <v>7194800</v>
      </c>
      <c r="F41" s="6">
        <v>0</v>
      </c>
      <c r="G41" s="6">
        <v>0</v>
      </c>
      <c r="H41" s="6">
        <v>1</v>
      </c>
      <c r="I41" s="6">
        <v>1057800</v>
      </c>
      <c r="J41" s="6">
        <v>0</v>
      </c>
      <c r="K41" s="6">
        <v>0</v>
      </c>
      <c r="L41" s="6">
        <v>0</v>
      </c>
      <c r="M41" s="6">
        <v>0</v>
      </c>
      <c r="N41" s="6">
        <v>1</v>
      </c>
      <c r="O41" s="6">
        <v>1563100</v>
      </c>
      <c r="P41" s="6">
        <v>1</v>
      </c>
      <c r="Q41" s="6">
        <v>1035300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2</v>
      </c>
      <c r="E42" s="6">
        <v>1751600</v>
      </c>
      <c r="F42" s="6">
        <v>1</v>
      </c>
      <c r="G42" s="6">
        <v>858300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963300</v>
      </c>
      <c r="F43" s="6">
        <v>4</v>
      </c>
      <c r="G43" s="6">
        <v>3778200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</v>
      </c>
      <c r="O43" s="6">
        <v>395850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4561300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  <c r="M44" s="6">
        <v>2663952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867300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2</v>
      </c>
      <c r="M45" s="6">
        <v>2652776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2</v>
      </c>
      <c r="E46" s="6">
        <v>2307600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1273300</v>
      </c>
      <c r="F47" s="6">
        <v>1</v>
      </c>
      <c r="G47" s="6">
        <v>1423300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1003300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0</v>
      </c>
      <c r="G49" s="6">
        <v>0</v>
      </c>
      <c r="H49" s="6">
        <v>1</v>
      </c>
      <c r="I49" s="6">
        <v>1844425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2" spans="1:25">
      <c r="A52" s="3" t="s">
        <v>4</v>
      </c>
    </row>
    <row r="53" spans="1:25">
      <c r="A53" s="4" t="s">
        <v>28</v>
      </c>
      <c r="B53" s="4" t="s">
        <v>18</v>
      </c>
      <c r="C53" s="4"/>
      <c r="D53" s="4" t="s">
        <v>29</v>
      </c>
      <c r="E53" s="4"/>
      <c r="F53" s="4" t="s">
        <v>30</v>
      </c>
      <c r="G53" s="4"/>
      <c r="H53" s="4" t="s">
        <v>19</v>
      </c>
      <c r="I53" s="4"/>
      <c r="J53" s="4" t="s">
        <v>20</v>
      </c>
      <c r="K53" s="4"/>
      <c r="L53" s="4" t="s">
        <v>21</v>
      </c>
      <c r="M53" s="4"/>
      <c r="N53" s="4" t="s">
        <v>22</v>
      </c>
      <c r="O53" s="4"/>
      <c r="P53" s="4" t="s">
        <v>23</v>
      </c>
      <c r="Q53" s="4"/>
      <c r="R53" s="4" t="s">
        <v>24</v>
      </c>
      <c r="S53" s="4"/>
      <c r="T53" s="4" t="s">
        <v>25</v>
      </c>
      <c r="U53" s="4"/>
      <c r="V53" s="4" t="s">
        <v>26</v>
      </c>
      <c r="W53" s="4"/>
      <c r="X53" s="4" t="s">
        <v>27</v>
      </c>
      <c r="Y53" s="4"/>
    </row>
    <row r="54" spans="1:25">
      <c r="A54" s="4"/>
      <c r="B54" s="4" t="s">
        <v>10</v>
      </c>
      <c r="C54" s="4" t="s">
        <v>11</v>
      </c>
      <c r="D54" s="4" t="s">
        <v>10</v>
      </c>
      <c r="E54" s="4" t="s">
        <v>11</v>
      </c>
      <c r="F54" s="4" t="s">
        <v>10</v>
      </c>
      <c r="G54" s="4" t="s">
        <v>11</v>
      </c>
      <c r="H54" s="4" t="s">
        <v>10</v>
      </c>
      <c r="I54" s="4" t="s">
        <v>11</v>
      </c>
      <c r="J54" s="4" t="s">
        <v>10</v>
      </c>
      <c r="K54" s="4" t="s">
        <v>11</v>
      </c>
      <c r="L54" s="4" t="s">
        <v>10</v>
      </c>
      <c r="M54" s="4" t="s">
        <v>11</v>
      </c>
      <c r="N54" s="4" t="s">
        <v>10</v>
      </c>
      <c r="O54" s="4" t="s">
        <v>11</v>
      </c>
      <c r="P54" s="4" t="s">
        <v>10</v>
      </c>
      <c r="Q54" s="4" t="s">
        <v>11</v>
      </c>
      <c r="R54" s="4" t="s">
        <v>10</v>
      </c>
      <c r="S54" s="4" t="s">
        <v>11</v>
      </c>
      <c r="T54" s="4" t="s">
        <v>10</v>
      </c>
      <c r="U54" s="4" t="s">
        <v>11</v>
      </c>
      <c r="V54" s="4" t="s">
        <v>10</v>
      </c>
      <c r="W54" s="4" t="s">
        <v>11</v>
      </c>
      <c r="X54" s="4" t="s">
        <v>10</v>
      </c>
      <c r="Y54" s="4" t="s">
        <v>11</v>
      </c>
    </row>
    <row r="55" spans="1:25">
      <c r="A55" s="5" t="s">
        <v>18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 t="str">
        <f>SUM(D56:D65)</f>
        <v>0</v>
      </c>
      <c r="E55" s="6" t="str">
        <f>SUM(E56:E65)</f>
        <v>0</v>
      </c>
      <c r="F55" s="6" t="str">
        <f>SUM(F56:F65)</f>
        <v>0</v>
      </c>
      <c r="G55" s="6" t="str">
        <f>SUM(G56:G65)</f>
        <v>0</v>
      </c>
      <c r="H55" s="6" t="str">
        <f>SUM(H56:H65)</f>
        <v>0</v>
      </c>
      <c r="I55" s="6" t="str">
        <f>SUM(I56:I65)</f>
        <v>0</v>
      </c>
      <c r="J55" s="6" t="str">
        <f>SUM(J56:J65)</f>
        <v>0</v>
      </c>
      <c r="K55" s="6" t="str">
        <f>SUM(K56:K65)</f>
        <v>0</v>
      </c>
      <c r="L55" s="6" t="str">
        <f>SUM(L56:L65)</f>
        <v>0</v>
      </c>
      <c r="M55" s="6" t="str">
        <f>SUM(M56:M65)</f>
        <v>0</v>
      </c>
      <c r="N55" s="6" t="str">
        <f>SUM(N56:N65)</f>
        <v>0</v>
      </c>
      <c r="O55" s="6" t="str">
        <f>SUM(O56:O65)</f>
        <v>0</v>
      </c>
      <c r="P55" s="6" t="str">
        <f>SUM(P56:P65)</f>
        <v>0</v>
      </c>
      <c r="Q55" s="6" t="str">
        <f>SUM(Q56:Q65)</f>
        <v>0</v>
      </c>
      <c r="R55" s="6" t="str">
        <f>SUM(R56:R65)</f>
        <v>0</v>
      </c>
      <c r="S55" s="6" t="str">
        <f>SUM(S56:S65)</f>
        <v>0</v>
      </c>
      <c r="T55" s="6" t="str">
        <f>SUM(T56:T65)</f>
        <v>0</v>
      </c>
      <c r="U55" s="6" t="str">
        <f>SUM(U56:U65)</f>
        <v>0</v>
      </c>
      <c r="V55" s="6" t="str">
        <f>SUM(V56:V65)</f>
        <v>0</v>
      </c>
      <c r="W55" s="6" t="str">
        <f>SUM(W56:W65)</f>
        <v>0</v>
      </c>
      <c r="X55" s="6" t="str">
        <f>SUM(X56:X65)</f>
        <v>0</v>
      </c>
      <c r="Y55" s="6" t="str">
        <f>SUM(Y56:Y65)</f>
        <v>0</v>
      </c>
    </row>
    <row r="56" spans="1:25">
      <c r="A56" s="5" t="s">
        <v>32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4272600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39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10</v>
      </c>
      <c r="G57" s="6">
        <v>27273000</v>
      </c>
      <c r="H57" s="6">
        <v>1</v>
      </c>
      <c r="I57" s="6">
        <v>2990360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4</v>
      </c>
      <c r="G58" s="6">
        <v>3188200</v>
      </c>
      <c r="H58" s="6">
        <v>2</v>
      </c>
      <c r="I58" s="6">
        <v>1669000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10</v>
      </c>
      <c r="G59" s="6">
        <v>8718000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5</v>
      </c>
      <c r="G60" s="6">
        <v>6076500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1</v>
      </c>
      <c r="S60" s="6">
        <v>1077930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4</v>
      </c>
      <c r="G61" s="6">
        <v>4633200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37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</v>
      </c>
      <c r="G62" s="6">
        <v>1626600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31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3</v>
      </c>
      <c r="G63" s="6">
        <v>6594400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50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938300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42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2349600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8" spans="1:25">
      <c r="A68" s="3" t="s">
        <v>57</v>
      </c>
    </row>
    <row r="69" spans="1:25">
      <c r="A69" s="4" t="s">
        <v>28</v>
      </c>
      <c r="B69" s="4" t="s">
        <v>18</v>
      </c>
      <c r="C69" s="4"/>
      <c r="D69" s="4" t="s">
        <v>29</v>
      </c>
      <c r="E69" s="4"/>
      <c r="F69" s="4" t="s">
        <v>30</v>
      </c>
      <c r="G69" s="4"/>
      <c r="H69" s="4" t="s">
        <v>19</v>
      </c>
      <c r="I69" s="4"/>
      <c r="J69" s="4" t="s">
        <v>20</v>
      </c>
      <c r="K69" s="4"/>
      <c r="L69" s="4" t="s">
        <v>21</v>
      </c>
      <c r="M69" s="4"/>
      <c r="N69" s="4" t="s">
        <v>22</v>
      </c>
      <c r="O69" s="4"/>
      <c r="P69" s="4" t="s">
        <v>23</v>
      </c>
      <c r="Q69" s="4"/>
      <c r="R69" s="4" t="s">
        <v>24</v>
      </c>
      <c r="S69" s="4"/>
      <c r="T69" s="4" t="s">
        <v>25</v>
      </c>
      <c r="U69" s="4"/>
      <c r="V69" s="4" t="s">
        <v>26</v>
      </c>
      <c r="W69" s="4"/>
      <c r="X69" s="4" t="s">
        <v>27</v>
      </c>
      <c r="Y69" s="4"/>
    </row>
    <row r="70" spans="1:25">
      <c r="A70" s="4"/>
      <c r="B70" s="4" t="s">
        <v>10</v>
      </c>
      <c r="C70" s="4" t="s">
        <v>11</v>
      </c>
      <c r="D70" s="4" t="s">
        <v>10</v>
      </c>
      <c r="E70" s="4" t="s">
        <v>11</v>
      </c>
      <c r="F70" s="4" t="s">
        <v>10</v>
      </c>
      <c r="G70" s="4" t="s">
        <v>11</v>
      </c>
      <c r="H70" s="4" t="s">
        <v>10</v>
      </c>
      <c r="I70" s="4" t="s">
        <v>11</v>
      </c>
      <c r="J70" s="4" t="s">
        <v>10</v>
      </c>
      <c r="K70" s="4" t="s">
        <v>11</v>
      </c>
      <c r="L70" s="4" t="s">
        <v>10</v>
      </c>
      <c r="M70" s="4" t="s">
        <v>11</v>
      </c>
      <c r="N70" s="4" t="s">
        <v>10</v>
      </c>
      <c r="O70" s="4" t="s">
        <v>11</v>
      </c>
      <c r="P70" s="4" t="s">
        <v>10</v>
      </c>
      <c r="Q70" s="4" t="s">
        <v>11</v>
      </c>
      <c r="R70" s="4" t="s">
        <v>10</v>
      </c>
      <c r="S70" s="4" t="s">
        <v>11</v>
      </c>
      <c r="T70" s="4" t="s">
        <v>10</v>
      </c>
      <c r="U70" s="4" t="s">
        <v>11</v>
      </c>
      <c r="V70" s="4" t="s">
        <v>10</v>
      </c>
      <c r="W70" s="4" t="s">
        <v>11</v>
      </c>
      <c r="X70" s="4" t="s">
        <v>10</v>
      </c>
      <c r="Y70" s="4" t="s">
        <v>11</v>
      </c>
    </row>
    <row r="71" spans="1:25">
      <c r="A71" s="5" t="s">
        <v>18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 t="str">
        <f>SUM(D72:D95)</f>
        <v>0</v>
      </c>
      <c r="E71" s="6" t="str">
        <f>SUM(E72:E95)</f>
        <v>0</v>
      </c>
      <c r="F71" s="6" t="str">
        <f>SUM(F72:F95)</f>
        <v>0</v>
      </c>
      <c r="G71" s="6" t="str">
        <f>SUM(G72:G95)</f>
        <v>0</v>
      </c>
      <c r="H71" s="6" t="str">
        <f>SUM(H72:H95)</f>
        <v>0</v>
      </c>
      <c r="I71" s="6" t="str">
        <f>SUM(I72:I95)</f>
        <v>0</v>
      </c>
      <c r="J71" s="6" t="str">
        <f>SUM(J72:J95)</f>
        <v>0</v>
      </c>
      <c r="K71" s="6" t="str">
        <f>SUM(K72:K95)</f>
        <v>0</v>
      </c>
      <c r="L71" s="6" t="str">
        <f>SUM(L72:L95)</f>
        <v>0</v>
      </c>
      <c r="M71" s="6" t="str">
        <f>SUM(M72:M95)</f>
        <v>0</v>
      </c>
      <c r="N71" s="6" t="str">
        <f>SUM(N72:N95)</f>
        <v>0</v>
      </c>
      <c r="O71" s="6" t="str">
        <f>SUM(O72:O95)</f>
        <v>0</v>
      </c>
      <c r="P71" s="6" t="str">
        <f>SUM(P72:P95)</f>
        <v>0</v>
      </c>
      <c r="Q71" s="6" t="str">
        <f>SUM(Q72:Q95)</f>
        <v>0</v>
      </c>
      <c r="R71" s="6" t="str">
        <f>SUM(R72:R95)</f>
        <v>0</v>
      </c>
      <c r="S71" s="6" t="str">
        <f>SUM(S72:S95)</f>
        <v>0</v>
      </c>
      <c r="T71" s="6" t="str">
        <f>SUM(T72:T95)</f>
        <v>0</v>
      </c>
      <c r="U71" s="6" t="str">
        <f>SUM(U72:U95)</f>
        <v>0</v>
      </c>
      <c r="V71" s="6" t="str">
        <f>SUM(V72:V95)</f>
        <v>0</v>
      </c>
      <c r="W71" s="6" t="str">
        <f>SUM(W72:W95)</f>
        <v>0</v>
      </c>
      <c r="X71" s="6" t="str">
        <f>SUM(X72:X95)</f>
        <v>0</v>
      </c>
      <c r="Y71" s="6" t="str">
        <f>SUM(Y72:Y95)</f>
        <v>0</v>
      </c>
    </row>
    <row r="72" spans="1:25">
      <c r="A72" s="5" t="s">
        <v>31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15</v>
      </c>
      <c r="E72" s="6">
        <v>29983250</v>
      </c>
      <c r="F72" s="6">
        <v>2</v>
      </c>
      <c r="G72" s="6">
        <v>5263850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35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6</v>
      </c>
      <c r="E73" s="6">
        <v>9319800</v>
      </c>
      <c r="F73" s="6">
        <v>1</v>
      </c>
      <c r="G73" s="6">
        <v>1980800</v>
      </c>
      <c r="H73" s="6">
        <v>0</v>
      </c>
      <c r="I73" s="6">
        <v>0</v>
      </c>
      <c r="J73" s="6">
        <v>1</v>
      </c>
      <c r="K73" s="6">
        <v>849888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32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14</v>
      </c>
      <c r="E74" s="6">
        <v>27058200</v>
      </c>
      <c r="F74" s="6">
        <v>1</v>
      </c>
      <c r="G74" s="6">
        <v>2328300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34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61</v>
      </c>
      <c r="E75" s="6">
        <v>82319300</v>
      </c>
      <c r="F75" s="6">
        <v>16</v>
      </c>
      <c r="G75" s="6">
        <v>23774800</v>
      </c>
      <c r="H75" s="6">
        <v>2</v>
      </c>
      <c r="I75" s="6">
        <v>2588590</v>
      </c>
      <c r="J75" s="6">
        <v>0</v>
      </c>
      <c r="K75" s="6">
        <v>0</v>
      </c>
      <c r="L75" s="6">
        <v>1</v>
      </c>
      <c r="M75" s="6">
        <v>1334008</v>
      </c>
      <c r="N75" s="6">
        <v>0</v>
      </c>
      <c r="O75" s="6">
        <v>0</v>
      </c>
      <c r="P75" s="6">
        <v>0</v>
      </c>
      <c r="Q75" s="6">
        <v>0</v>
      </c>
      <c r="R75" s="6">
        <v>1</v>
      </c>
      <c r="S75" s="6">
        <v>887110</v>
      </c>
      <c r="T75" s="6">
        <v>0</v>
      </c>
      <c r="U75" s="6">
        <v>0</v>
      </c>
      <c r="V75" s="6">
        <v>2</v>
      </c>
      <c r="W75" s="6">
        <v>1774220</v>
      </c>
      <c r="X75" s="6">
        <v>0</v>
      </c>
      <c r="Y75" s="6">
        <v>0</v>
      </c>
    </row>
    <row r="76" spans="1:25">
      <c r="A76" s="5" t="s">
        <v>33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4</v>
      </c>
      <c r="E76" s="6">
        <v>7145200</v>
      </c>
      <c r="F76" s="6">
        <v>1</v>
      </c>
      <c r="G76" s="6">
        <v>2037800</v>
      </c>
      <c r="H76" s="6">
        <v>0</v>
      </c>
      <c r="I76" s="6">
        <v>0</v>
      </c>
      <c r="J76" s="6">
        <v>0</v>
      </c>
      <c r="K76" s="6">
        <v>0</v>
      </c>
      <c r="L76" s="6">
        <v>1</v>
      </c>
      <c r="M76" s="6">
        <v>2217420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37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8</v>
      </c>
      <c r="E77" s="6">
        <v>5765400</v>
      </c>
      <c r="F77" s="6">
        <v>3</v>
      </c>
      <c r="G77" s="6">
        <v>2142900</v>
      </c>
      <c r="H77" s="6">
        <v>0</v>
      </c>
      <c r="I77" s="6">
        <v>0</v>
      </c>
      <c r="J77" s="6">
        <v>0</v>
      </c>
      <c r="K77" s="6">
        <v>0</v>
      </c>
      <c r="L77" s="6">
        <v>1</v>
      </c>
      <c r="M77" s="6">
        <v>822960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38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6</v>
      </c>
      <c r="E78" s="6">
        <v>6259800</v>
      </c>
      <c r="F78" s="6">
        <v>8</v>
      </c>
      <c r="G78" s="6">
        <v>8146400</v>
      </c>
      <c r="H78" s="6">
        <v>2</v>
      </c>
      <c r="I78" s="6">
        <v>2034400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1</v>
      </c>
      <c r="W78" s="6">
        <v>1015000</v>
      </c>
      <c r="X78" s="6">
        <v>0</v>
      </c>
      <c r="Y78" s="6">
        <v>0</v>
      </c>
    </row>
    <row r="79" spans="1:25">
      <c r="A79" s="5" t="s">
        <v>36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27</v>
      </c>
      <c r="E79" s="6">
        <v>22054100</v>
      </c>
      <c r="F79" s="6">
        <v>8</v>
      </c>
      <c r="G79" s="6">
        <v>6586400</v>
      </c>
      <c r="H79" s="6">
        <v>1</v>
      </c>
      <c r="I79" s="6">
        <v>834500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39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8</v>
      </c>
      <c r="E80" s="6">
        <v>21008400</v>
      </c>
      <c r="F80" s="6">
        <v>27</v>
      </c>
      <c r="G80" s="6">
        <v>74787100</v>
      </c>
      <c r="H80" s="6">
        <v>1</v>
      </c>
      <c r="I80" s="6">
        <v>2990360</v>
      </c>
      <c r="J80" s="6">
        <v>0</v>
      </c>
      <c r="K80" s="6">
        <v>0</v>
      </c>
      <c r="L80" s="6">
        <v>1</v>
      </c>
      <c r="M80" s="6">
        <v>2432304</v>
      </c>
      <c r="N80" s="6">
        <v>1</v>
      </c>
      <c r="O80" s="6">
        <v>2988160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48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9</v>
      </c>
      <c r="E81" s="6">
        <v>13189700</v>
      </c>
      <c r="F81" s="6">
        <v>4</v>
      </c>
      <c r="G81" s="6">
        <v>5703200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43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2</v>
      </c>
      <c r="E82" s="6">
        <v>2090600</v>
      </c>
      <c r="F82" s="6">
        <v>1</v>
      </c>
      <c r="G82" s="6">
        <v>1295300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1</v>
      </c>
      <c r="S82" s="6">
        <v>1077930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40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2</v>
      </c>
      <c r="E83" s="6">
        <v>2596600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42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5</v>
      </c>
      <c r="E84" s="6">
        <v>5663000</v>
      </c>
      <c r="F84" s="6">
        <v>1</v>
      </c>
      <c r="G84" s="6">
        <v>1174800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44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3</v>
      </c>
      <c r="E85" s="6">
        <v>1674900</v>
      </c>
      <c r="F85" s="6">
        <v>2</v>
      </c>
      <c r="G85" s="6">
        <v>1216600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1</v>
      </c>
      <c r="S85" s="6">
        <v>477050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45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1</v>
      </c>
      <c r="E86" s="6">
        <v>225800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41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2</v>
      </c>
      <c r="G87" s="6">
        <v>2226600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49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1</v>
      </c>
      <c r="E88" s="6">
        <v>875800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51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3</v>
      </c>
      <c r="E89" s="6">
        <v>12107900</v>
      </c>
      <c r="F89" s="6">
        <v>1</v>
      </c>
      <c r="G89" s="6">
        <v>2625300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52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1</v>
      </c>
      <c r="E90" s="6">
        <v>867300</v>
      </c>
      <c r="F90" s="6">
        <v>1</v>
      </c>
      <c r="G90" s="6">
        <v>867300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53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2</v>
      </c>
      <c r="E91" s="6">
        <v>2260600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50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2</v>
      </c>
      <c r="E92" s="6">
        <v>1786600</v>
      </c>
      <c r="F92" s="6">
        <v>4</v>
      </c>
      <c r="G92" s="6">
        <v>3803200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54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2</v>
      </c>
      <c r="E93" s="6">
        <v>2746600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46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4</v>
      </c>
      <c r="E94" s="6">
        <v>4345200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1</v>
      </c>
      <c r="M94" s="6">
        <v>1064768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58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1</v>
      </c>
      <c r="G95" s="6">
        <v>648300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8" spans="1:25">
      <c r="A98" s="3" t="s">
        <v>59</v>
      </c>
    </row>
    <row r="99" spans="1:25">
      <c r="A99" s="4" t="s">
        <v>60</v>
      </c>
      <c r="B99" s="10" t="s">
        <v>10</v>
      </c>
      <c r="C99" s="10" t="s">
        <v>11</v>
      </c>
      <c r="D99" s="11" t="s">
        <v>61</v>
      </c>
    </row>
    <row r="100" spans="1:25">
      <c r="A100" s="5" t="s">
        <v>62</v>
      </c>
      <c r="B100" s="6">
        <v>15</v>
      </c>
      <c r="C100" s="6">
        <v>22719500</v>
      </c>
      <c r="D100" s="9" t="str">
        <f>ROUND((B100/B8),4)</f>
        <v>0</v>
      </c>
    </row>
    <row r="101" spans="1:25">
      <c r="A101" s="5" t="s">
        <v>63</v>
      </c>
      <c r="B101" s="6">
        <v>1</v>
      </c>
      <c r="C101" s="6">
        <v>2947300</v>
      </c>
      <c r="D101" s="9" t="str">
        <f>ROUND((B101/B8),4)</f>
        <v>0</v>
      </c>
    </row>
    <row r="102" spans="1:25">
      <c r="A102" s="5" t="s">
        <v>64</v>
      </c>
      <c r="B102" s="6">
        <v>3</v>
      </c>
      <c r="C102" s="6">
        <v>4659360</v>
      </c>
      <c r="D102" s="9" t="str">
        <f>ROUND((B102/B8),4)</f>
        <v>0</v>
      </c>
    </row>
    <row r="103" spans="1:25">
      <c r="A103" s="5" t="s">
        <v>65</v>
      </c>
      <c r="B103" s="6">
        <v>2</v>
      </c>
      <c r="C103" s="6">
        <v>3353480</v>
      </c>
      <c r="D103" s="9" t="str">
        <f>ROUND((B103/B8),4)</f>
        <v>0</v>
      </c>
    </row>
    <row r="104" spans="1:25">
      <c r="A104" s="5" t="s">
        <v>66</v>
      </c>
      <c r="B104" s="6">
        <v>8</v>
      </c>
      <c r="C104" s="6">
        <v>9307650</v>
      </c>
      <c r="D104" s="9" t="str">
        <f>ROUND((B104/B8),4)</f>
        <v>0</v>
      </c>
    </row>
    <row r="105" spans="1:25">
      <c r="A105" s="5" t="s">
        <v>67</v>
      </c>
      <c r="B105" s="6">
        <v>3</v>
      </c>
      <c r="C105" s="6">
        <v>4573900</v>
      </c>
      <c r="D105" s="9" t="str">
        <f>ROUND((B105/B8),4)</f>
        <v>0</v>
      </c>
    </row>
    <row r="106" spans="1:25">
      <c r="A106" s="5" t="s">
        <v>68</v>
      </c>
      <c r="B106" s="6">
        <v>2</v>
      </c>
      <c r="C106" s="6">
        <v>2130600</v>
      </c>
      <c r="D106" s="9" t="str">
        <f>ROUND((B106/B8),4)</f>
        <v>0</v>
      </c>
    </row>
    <row r="107" spans="1:25">
      <c r="A107" s="5" t="s">
        <v>69</v>
      </c>
      <c r="B107" s="6">
        <v>4</v>
      </c>
      <c r="C107" s="6">
        <v>8244200</v>
      </c>
      <c r="D107" s="9" t="str">
        <f>ROUND((B107/B8),4)</f>
        <v>0</v>
      </c>
    </row>
    <row r="108" spans="1:25">
      <c r="A108" s="5" t="s">
        <v>70</v>
      </c>
      <c r="B108" s="6">
        <v>4</v>
      </c>
      <c r="C108" s="6">
        <v>8015200</v>
      </c>
      <c r="D108" s="9" t="str">
        <f>ROUND((B108/B8),4)</f>
        <v>0</v>
      </c>
    </row>
    <row r="109" spans="1:25">
      <c r="A109" s="5" t="s">
        <v>71</v>
      </c>
      <c r="B109" s="6">
        <v>2</v>
      </c>
      <c r="C109" s="6">
        <v>2346600</v>
      </c>
      <c r="D109" s="9" t="str">
        <f>ROUND((B109/B8),4)</f>
        <v>0</v>
      </c>
    </row>
    <row r="110" spans="1:25">
      <c r="A110" s="5" t="s">
        <v>72</v>
      </c>
      <c r="B110" s="6">
        <v>2</v>
      </c>
      <c r="C110" s="6">
        <v>1754600</v>
      </c>
      <c r="D110" s="9" t="str">
        <f>ROUND((B110/B8),4)</f>
        <v>0</v>
      </c>
    </row>
    <row r="111" spans="1:25">
      <c r="A111" s="5" t="s">
        <v>73</v>
      </c>
      <c r="B111" s="6">
        <v>1</v>
      </c>
      <c r="C111" s="6">
        <v>1355300</v>
      </c>
      <c r="D111" s="9" t="str">
        <f>ROUND((B111/B8),4)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A69:A70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T69:U69"/>
    <mergeCell ref="V69:W69"/>
    <mergeCell ref="X69:Y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2023-01-14T06:00:01+07:00</dcterms:created>
  <dcterms:modified xsi:type="dcterms:W3CDTF">2023-01-14T06:00:01+07:00</dcterms:modified>
  <dc:title>Untitled Spreadsheet</dc:title>
  <dc:description/>
  <dc:subject/>
  <cp:keywords/>
  <cp:category/>
</cp:coreProperties>
</file>