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<sst xmlns="http://schemas.openxmlformats.org/spreadsheetml/2006/main" uniqueCount="70">
  <si>
    <t>SCHOOL PORTAL REPORT</t>
  </si>
  <si>
    <t>Request data: Export data of D-1, 2023-01-08 00:00:00 ~ 2023-01-08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</si>
  <si>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</si>
  <si>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</si>
  <si>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</si>
  <si>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</si>
  <si>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</si>
  <si>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</si>
  <si>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</si>
  <si>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</si>
  <si>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</si>
  <si>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</si>
  <si>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</si>
  <si>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</si>
  <si>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</si>
  <si>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</si>
  <si>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</si>
  <si>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</si>
  <si>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</si>
  <si>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</si>
  <si>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</si>
  <si>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</si>
  <si>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</si>
  <si>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</si>
  <si>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</si>
  <si>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</si>
  <si>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</si>
  <si>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</si>
  <si>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School ID (SID)</t>
  </si>
  <si>
    <t>DEPOSIT CODE(VA)</t>
  </si>
  <si>
    <t xml:space="preserve">ATM CARD </t>
  </si>
  <si>
    <t>HAHUYGIAP</t>
  </si>
  <si>
    <t>THCSNVL</t>
  </si>
  <si>
    <t>MAMNON15TB</t>
  </si>
  <si>
    <t>THMYTHUY</t>
  </si>
  <si>
    <t>THLINHDONG</t>
  </si>
  <si>
    <t>MAMNON10TB</t>
  </si>
  <si>
    <t>NGUYENHIEN</t>
  </si>
  <si>
    <t>THPHUHUU</t>
  </si>
  <si>
    <t>MAMNON12TB</t>
  </si>
  <si>
    <t>MNHOAMAITD</t>
  </si>
  <si>
    <t>THHOABINH</t>
  </si>
  <si>
    <t>THCSTTHANH</t>
  </si>
  <si>
    <t>MAMNON04TB</t>
  </si>
  <si>
    <t>THBINHQUOI</t>
  </si>
  <si>
    <t>MNHOAMAIQ3</t>
  </si>
  <si>
    <t>THHOVANHUE</t>
  </si>
  <si>
    <t>TRUONGMN13</t>
  </si>
  <si>
    <t>MNLTHANHMY</t>
  </si>
  <si>
    <t>THNSONHA</t>
  </si>
  <si>
    <t>TRANVANON1</t>
  </si>
  <si>
    <t>THCSLTRUONG</t>
  </si>
  <si>
    <t>THCSNGDU</t>
  </si>
  <si>
    <t>THCSPHUHUU</t>
  </si>
  <si>
    <t>Cancel Transaction</t>
  </si>
  <si>
    <t>Sort by error code</t>
  </si>
  <si>
    <t>Error Code</t>
  </si>
  <si>
    <t>Rate (%)</t>
  </si>
  <si>
    <t>PG_ER19-Số tiền không đủ để thanh toán.</t>
  </si>
  <si>
    <t>PG_ER42-OTP time out (nếu bạn bị trừ tiền thì sẽ được hoàn lại)</t>
  </si>
  <si>
    <t>PG_ER16-OTP không đúng</t>
  </si>
  <si>
    <t>PG_ER25-Giao dịch bị từ chối bởi chính sách của Ngân hàng (Nếu khách hàng bị trừ tiền thì sẽ được hoàn lại). Vui lòng thử lại sau hoặc sử dụng thẻ khác</t>
  </si>
  <si>
    <t>PG_ER32-Số lượng giao dịch/thẻ vượt mức tối đa trong ngày</t>
  </si>
  <si>
    <t>PG_ER18-Thẻ hết hạn hoặc bị khóa.</t>
  </si>
  <si>
    <t>PG_ER21-Thẻ chưa được đăng ký dịch vụ thanh toán trực tuyến. Quý khách vui lòng thực hiện đăng ký dịch vụ tại website/ ứng dụng ngân hàng theo Hướng dẫn hoặc liên hệ ngân hàng để được hỗ trợ.</t>
  </si>
  <si>
    <t>PG_ER43-Hệ thống của ngân hàng đang bận. Xin vui lòng thử lại</t>
  </si>
  <si>
    <t>PG_ER23-Ngân hàng phát hành thẻ từ chối cấp phép cho giao dịch.</t>
  </si>
  <si>
    <t>475-Thất bại</t>
  </si>
  <si>
    <t>PG_ER30-Giao dịch thất bại - Không thể xác thực được khách hàng</t>
  </si>
  <si>
    <t>PG_ER2-Thông tin thẻ không đúng, vui lòng thử lại</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</si>
</sst>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10" fillId="0" borderId="1" applyFont="1" applyNumberFormat="1" applyFill="0" applyBorder="1" applyAlignment="0">
      <alignment horizontal="general" vertical="bottom" textRotation="0" wrapText="false" shrinkToFit="false"/>
    </xf>
    <xf xfId="0" fontId="4" numFmtId="3" fillId="3" borderId="1" applyFont="1" applyNumberFormat="1" applyFill="1" applyBorder="1" applyAlignment="1">
      <alignment horizontal="left" vertical="center" textRotation="0" wrapText="false" shrinkToFit="false"/>
    </xf>
    <xf xfId="0" fontId="4" numFmtId="10"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Y102"/>
  <sheetViews>
    <sheetView tabSelected="1" workbookViewId="0" showGridLines="true" showRowColHeaders="1">
      <selection activeCell="D90" sqref="D90"/>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5" customHeight="1" ht="30">
      <c r="A1" s="1" t="s">
        <v>0</v>
      </c>
      <c r="B1" s="1"/>
      <c r="C1" s="1"/>
      <c r="D1" s="1"/>
      <c r="E1" s="1"/>
      <c r="F1" s="1"/>
      <c r="G1" s="1"/>
      <c r="H1" s="1"/>
      <c r="I1" s="1"/>
      <c r="J1" s="1"/>
      <c r="K1" s="1"/>
      <c r="L1" s="1"/>
      <c r="M1" s="1"/>
      <c r="N1" s="1"/>
      <c r="O1" s="1"/>
      <c r="P1" s="1"/>
      <c r="Q1" s="1"/>
      <c r="R1" s="1"/>
      <c r="S1" s="1"/>
      <c r="T1" s="1"/>
      <c r="U1" s="1"/>
      <c r="V1" s="1"/>
      <c r="W1" s="1"/>
      <c r="X1" s="1"/>
      <c r="Y1" s="1"/>
    </row>
    <row r="2" spans="1:25" customHeight="1" ht="28">
      <c r="A2" s="2" t="s">
        <v>1</v>
      </c>
      <c r="B2" s="2"/>
      <c r="C2" s="2"/>
      <c r="D2" s="2"/>
      <c r="E2" s="2"/>
      <c r="F2" s="2"/>
      <c r="G2" s="2"/>
      <c r="H2" s="2"/>
      <c r="I2" s="2"/>
      <c r="J2" s="2"/>
      <c r="K2" s="2"/>
      <c r="L2" s="2"/>
      <c r="M2" s="2"/>
      <c r="N2" s="2"/>
      <c r="O2" s="2"/>
      <c r="P2" s="2"/>
      <c r="Q2" s="2"/>
      <c r="R2" s="2"/>
      <c r="S2" s="2"/>
      <c r="T2" s="2"/>
      <c r="U2" s="2"/>
      <c r="V2" s="2"/>
      <c r="W2" s="2"/>
      <c r="X2" s="2"/>
      <c r="Y2" s="2"/>
    </row>
    <row r="5" spans="1:25">
      <c r="A5" s="3" t="s">
        <v>2</v>
      </c>
      <c r="E5" s="3" t="s">
        <v>2</v>
      </c>
      <c r="F5" s="7" t="s">
        <v>3</v>
      </c>
      <c r="G5" s="7"/>
      <c r="H5" s="7"/>
      <c r="I5" s="7" t="s">
        <v>4</v>
      </c>
      <c r="J5" s="7"/>
      <c r="K5" s="7"/>
      <c r="L5" s="7" t="s">
        <v>5</v>
      </c>
      <c r="M5" s="8"/>
    </row>
    <row r="6" spans="1:25">
      <c r="A6" s="4" t="s">
        <v>6</v>
      </c>
      <c r="B6" s="4" t="s">
        <v>7</v>
      </c>
      <c r="C6" s="4" t="s">
        <v>8</v>
      </c>
      <c r="E6" s="4" t="s">
        <v>9</v>
      </c>
      <c r="F6" s="4" t="s">
        <v>10</v>
      </c>
      <c r="G6" s="4" t="s">
        <v>11</v>
      </c>
      <c r="H6" s="4" t="s">
        <v>12</v>
      </c>
      <c r="I6" s="4" t="s">
        <v>10</v>
      </c>
      <c r="J6" s="4" t="s">
        <v>11</v>
      </c>
      <c r="K6" s="4" t="s">
        <v>13</v>
      </c>
      <c r="L6" s="4" t="s">
        <v>10</v>
      </c>
      <c r="M6" s="4" t="s">
        <v>11</v>
      </c>
    </row>
    <row r="7" spans="1:25">
      <c r="A7" s="5" t="s">
        <v>14</v>
      </c>
      <c r="B7" s="6">
        <v>248</v>
      </c>
      <c r="C7" s="6">
        <v>499153167</v>
      </c>
      <c r="E7" s="5" t="s">
        <v>15</v>
      </c>
      <c r="F7" s="6">
        <v>100</v>
      </c>
      <c r="G7" s="6">
        <v>208698500</v>
      </c>
      <c r="H7" s="9" t="str">
        <f>ROUND((F7/L7),4)</f>
        <v>0</v>
      </c>
      <c r="I7" s="6">
        <v>0</v>
      </c>
      <c r="J7" s="6">
        <v>0</v>
      </c>
      <c r="K7" s="9" t="str">
        <f>ROUND((I7/L7),4)</f>
        <v>0</v>
      </c>
      <c r="L7" s="6" t="str">
        <f>SUM(F7,I7)</f>
        <v>0</v>
      </c>
      <c r="M7" s="6" t="str">
        <f>SUM(G7,J7)</f>
        <v>0</v>
      </c>
    </row>
    <row r="8" spans="1:25">
      <c r="A8" s="5" t="s">
        <v>16</v>
      </c>
      <c r="B8" s="6">
        <v>56</v>
      </c>
      <c r="C8" s="6">
        <v>132680165</v>
      </c>
      <c r="E8" s="5" t="s">
        <v>17</v>
      </c>
      <c r="F8" s="6">
        <v>91</v>
      </c>
      <c r="G8" s="6">
        <v>180793800</v>
      </c>
      <c r="H8" s="9" t="str">
        <f>ROUND((F8/L8),4)</f>
        <v>0</v>
      </c>
      <c r="I8" s="6">
        <v>47</v>
      </c>
      <c r="J8" s="6">
        <v>109184600</v>
      </c>
      <c r="K8" s="9" t="str">
        <f>ROUND((I8/L8),4)</f>
        <v>0</v>
      </c>
      <c r="L8" s="6" t="str">
        <f>SUM(F8,I8)</f>
        <v>0</v>
      </c>
      <c r="M8" s="6" t="str">
        <f>SUM(G8,J8)</f>
        <v>0</v>
      </c>
    </row>
    <row r="9" spans="1:25">
      <c r="A9" s="5" t="s">
        <v>18</v>
      </c>
      <c r="B9" s="6" t="str">
        <f>SUM(B7,B8)</f>
        <v>0</v>
      </c>
      <c r="C9" s="6" t="str">
        <f>SUM(C7,C8)</f>
        <v>0</v>
      </c>
      <c r="E9" s="5" t="s">
        <v>19</v>
      </c>
      <c r="F9" s="6">
        <v>22</v>
      </c>
      <c r="G9" s="6">
        <v>40454028</v>
      </c>
      <c r="H9" s="9" t="str">
        <f>ROUND((F9/L9),4)</f>
        <v>0</v>
      </c>
      <c r="I9" s="6">
        <v>8</v>
      </c>
      <c r="J9" s="6">
        <v>21330570</v>
      </c>
      <c r="K9" s="9" t="str">
        <f>ROUND((I9/L9),4)</f>
        <v>0</v>
      </c>
      <c r="L9" s="6" t="str">
        <f>SUM(F9,I9)</f>
        <v>0</v>
      </c>
      <c r="M9" s="6" t="str">
        <f>SUM(G9,J9)</f>
        <v>0</v>
      </c>
    </row>
    <row r="10" spans="1:25">
      <c r="E10" s="5" t="s">
        <v>20</v>
      </c>
      <c r="F10" s="6">
        <v>0</v>
      </c>
      <c r="G10" s="6">
        <v>0</v>
      </c>
      <c r="H10" s="9">
        <v>0</v>
      </c>
      <c r="I10" s="6">
        <v>0</v>
      </c>
      <c r="J10" s="6">
        <v>0</v>
      </c>
      <c r="K10" s="9">
        <v>0</v>
      </c>
      <c r="L10" s="6" t="str">
        <f>SUM(F10,I10)</f>
        <v>0</v>
      </c>
      <c r="M10" s="6" t="str">
        <f>SUM(G10,J10)</f>
        <v>0</v>
      </c>
    </row>
    <row r="11" spans="1:25">
      <c r="E11" s="5" t="s">
        <v>21</v>
      </c>
      <c r="F11" s="6">
        <v>23</v>
      </c>
      <c r="G11" s="6">
        <v>38751764</v>
      </c>
      <c r="H11" s="9" t="str">
        <f>ROUND((F11/L11),4)</f>
        <v>0</v>
      </c>
      <c r="I11" s="6">
        <v>0</v>
      </c>
      <c r="J11" s="6">
        <v>0</v>
      </c>
      <c r="K11" s="9" t="str">
        <f>ROUND((I11/L11),4)</f>
        <v>0</v>
      </c>
      <c r="L11" s="6" t="str">
        <f>SUM(F11,I11)</f>
        <v>0</v>
      </c>
      <c r="M11" s="6" t="str">
        <f>SUM(G11,J11)</f>
        <v>0</v>
      </c>
    </row>
    <row r="12" spans="1:25">
      <c r="E12" s="5" t="s">
        <v>22</v>
      </c>
      <c r="F12" s="6">
        <v>6</v>
      </c>
      <c r="G12" s="6">
        <v>16171995</v>
      </c>
      <c r="H12" s="9" t="str">
        <f>ROUND((F12/L12),4)</f>
        <v>0</v>
      </c>
      <c r="I12" s="6">
        <v>0</v>
      </c>
      <c r="J12" s="6">
        <v>0</v>
      </c>
      <c r="K12" s="9" t="str">
        <f>ROUND((I12/L12),4)</f>
        <v>0</v>
      </c>
      <c r="L12" s="6" t="str">
        <f>SUM(F12,I12)</f>
        <v>0</v>
      </c>
      <c r="M12" s="6" t="str">
        <f>SUM(G12,J12)</f>
        <v>0</v>
      </c>
    </row>
    <row r="13" spans="1:25">
      <c r="E13" s="5" t="s">
        <v>23</v>
      </c>
      <c r="F13" s="6">
        <v>1</v>
      </c>
      <c r="G13" s="6">
        <v>2988160</v>
      </c>
      <c r="H13" s="9" t="str">
        <f>ROUND((F13/L13),4)</f>
        <v>0</v>
      </c>
      <c r="I13" s="6">
        <v>0</v>
      </c>
      <c r="J13" s="6">
        <v>0</v>
      </c>
      <c r="K13" s="9" t="str">
        <f>ROUND((I13/L13),4)</f>
        <v>0</v>
      </c>
      <c r="L13" s="6" t="str">
        <f>SUM(F13,I13)</f>
        <v>0</v>
      </c>
      <c r="M13" s="6" t="str">
        <f>SUM(G13,J13)</f>
        <v>0</v>
      </c>
    </row>
    <row r="14" spans="1:25">
      <c r="E14" s="5" t="s">
        <v>24</v>
      </c>
      <c r="F14" s="6">
        <v>4</v>
      </c>
      <c r="G14" s="6">
        <v>9330895</v>
      </c>
      <c r="H14" s="9" t="str">
        <f>ROUND((F14/L14),4)</f>
        <v>0</v>
      </c>
      <c r="I14" s="6">
        <v>1</v>
      </c>
      <c r="J14" s="6">
        <v>2164995</v>
      </c>
      <c r="K14" s="9" t="str">
        <f>ROUND((I14/L14),4)</f>
        <v>0</v>
      </c>
      <c r="L14" s="6" t="str">
        <f>SUM(F14,I14)</f>
        <v>0</v>
      </c>
      <c r="M14" s="6" t="str">
        <f>SUM(G14,J14)</f>
        <v>0</v>
      </c>
    </row>
    <row r="15" spans="1:25">
      <c r="E15" s="5" t="s">
        <v>25</v>
      </c>
      <c r="F15" s="6">
        <v>1</v>
      </c>
      <c r="G15" s="6">
        <v>1964025</v>
      </c>
      <c r="H15" s="9" t="str">
        <f>ROUND((F15/L15),4)</f>
        <v>0</v>
      </c>
      <c r="I15" s="6">
        <v>0</v>
      </c>
      <c r="J15" s="6">
        <v>0</v>
      </c>
      <c r="K15" s="9" t="str">
        <f>ROUND((I15/L15),4)</f>
        <v>0</v>
      </c>
      <c r="L15" s="6" t="str">
        <f>SUM(F15,I15)</f>
        <v>0</v>
      </c>
      <c r="M15" s="6" t="str">
        <f>SUM(G15,J15)</f>
        <v>0</v>
      </c>
    </row>
    <row r="16" spans="1:25">
      <c r="E16" s="5" t="s">
        <v>26</v>
      </c>
      <c r="F16" s="6">
        <v>0</v>
      </c>
      <c r="G16" s="6">
        <v>0</v>
      </c>
      <c r="H16" s="9">
        <v>0</v>
      </c>
      <c r="I16" s="6">
        <v>0</v>
      </c>
      <c r="J16" s="6">
        <v>0</v>
      </c>
      <c r="K16" s="9">
        <v>0</v>
      </c>
      <c r="L16" s="6" t="str">
        <f>SUM(F16,I16)</f>
        <v>0</v>
      </c>
      <c r="M16" s="6" t="str">
        <f>SUM(G16,J16)</f>
        <v>0</v>
      </c>
    </row>
    <row r="17" spans="1:25">
      <c r="E17" s="5" t="s">
        <v>27</v>
      </c>
      <c r="F17" s="6">
        <v>0</v>
      </c>
      <c r="G17" s="6">
        <v>0</v>
      </c>
      <c r="H17" s="9">
        <v>0</v>
      </c>
      <c r="I17" s="6">
        <v>0</v>
      </c>
      <c r="J17" s="6">
        <v>0</v>
      </c>
      <c r="K17" s="9">
        <v>0</v>
      </c>
      <c r="L17" s="6" t="str">
        <f>SUM(F17,I17)</f>
        <v>0</v>
      </c>
      <c r="M17" s="6" t="str">
        <f>SUM(G17,J17)</f>
        <v>0</v>
      </c>
    </row>
    <row r="20" spans="1:25">
      <c r="A20" s="3" t="s">
        <v>3</v>
      </c>
    </row>
    <row r="21" spans="1:25">
      <c r="A21" s="4" t="s">
        <v>28</v>
      </c>
      <c r="B21" s="4" t="s">
        <v>18</v>
      </c>
      <c r="C21" s="4"/>
      <c r="D21" s="4" t="s">
        <v>29</v>
      </c>
      <c r="E21" s="4"/>
      <c r="F21" s="4" t="s">
        <v>30</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5">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5">
      <c r="A23" s="5" t="s">
        <v>18</v>
      </c>
      <c r="B23" s="6" t="str">
        <f>SUM(D23,F23,H23,J23,L23,N23,P23,R23,T23,V23,X23)</f>
        <v>0</v>
      </c>
      <c r="C23" s="6" t="str">
        <f>SUM(E23,G23,I23,K23,M23,O23,Q23,S23,U23,W23,Y23)</f>
        <v>0</v>
      </c>
      <c r="D23" s="6" t="str">
        <f>SUM(D24:D46)</f>
        <v>0</v>
      </c>
      <c r="E23" s="6" t="str">
        <f>SUM(E24:E46)</f>
        <v>0</v>
      </c>
      <c r="F23" s="6" t="str">
        <f>SUM(F24:F46)</f>
        <v>0</v>
      </c>
      <c r="G23" s="6" t="str">
        <f>SUM(G24:G46)</f>
        <v>0</v>
      </c>
      <c r="H23" s="6" t="str">
        <f>SUM(H24:H46)</f>
        <v>0</v>
      </c>
      <c r="I23" s="6" t="str">
        <f>SUM(I24:I46)</f>
        <v>0</v>
      </c>
      <c r="J23" s="6" t="str">
        <f>SUM(J24:J46)</f>
        <v>0</v>
      </c>
      <c r="K23" s="6" t="str">
        <f>SUM(K24:K46)</f>
        <v>0</v>
      </c>
      <c r="L23" s="6" t="str">
        <f>SUM(L24:L46)</f>
        <v>0</v>
      </c>
      <c r="M23" s="6" t="str">
        <f>SUM(M24:M46)</f>
        <v>0</v>
      </c>
      <c r="N23" s="6" t="str">
        <f>SUM(N24:N46)</f>
        <v>0</v>
      </c>
      <c r="O23" s="6" t="str">
        <f>SUM(O24:O46)</f>
        <v>0</v>
      </c>
      <c r="P23" s="6" t="str">
        <f>SUM(P24:P46)</f>
        <v>0</v>
      </c>
      <c r="Q23" s="6" t="str">
        <f>SUM(Q24:Q46)</f>
        <v>0</v>
      </c>
      <c r="R23" s="6" t="str">
        <f>SUM(R24:R46)</f>
        <v>0</v>
      </c>
      <c r="S23" s="6" t="str">
        <f>SUM(S24:S46)</f>
        <v>0</v>
      </c>
      <c r="T23" s="6" t="str">
        <f>SUM(T24:T46)</f>
        <v>0</v>
      </c>
      <c r="U23" s="6" t="str">
        <f>SUM(U24:U46)</f>
        <v>0</v>
      </c>
      <c r="V23" s="6" t="str">
        <f>SUM(V24:V46)</f>
        <v>0</v>
      </c>
      <c r="W23" s="6" t="str">
        <f>SUM(W24:W46)</f>
        <v>0</v>
      </c>
      <c r="X23" s="6" t="str">
        <f>SUM(X24:X46)</f>
        <v>0</v>
      </c>
      <c r="Y23" s="6" t="str">
        <f>SUM(Y24:Y46)</f>
        <v>0</v>
      </c>
    </row>
    <row r="24" spans="1:25">
      <c r="A24" s="5" t="s">
        <v>31</v>
      </c>
      <c r="B24" s="6" t="str">
        <f>SUM(D24,F24,H24,J24,L24,N24,P24,R24,T24,V24,X24)</f>
        <v>0</v>
      </c>
      <c r="C24" s="6" t="str">
        <f>SUM(E24,G24,I24,K24,M24,O24,Q24,S24,U24,W24,Y24)</f>
        <v>0</v>
      </c>
      <c r="D24" s="6">
        <v>4</v>
      </c>
      <c r="E24" s="6">
        <v>6823200</v>
      </c>
      <c r="F24" s="6">
        <v>1</v>
      </c>
      <c r="G24" s="6">
        <v>383300</v>
      </c>
      <c r="H24" s="6">
        <v>4</v>
      </c>
      <c r="I24" s="6">
        <v>6200300</v>
      </c>
      <c r="J24" s="6">
        <v>0</v>
      </c>
      <c r="K24" s="6">
        <v>0</v>
      </c>
      <c r="L24" s="6">
        <v>3</v>
      </c>
      <c r="M24" s="6">
        <v>1447800</v>
      </c>
      <c r="N24" s="6">
        <v>0</v>
      </c>
      <c r="O24" s="6">
        <v>0</v>
      </c>
      <c r="P24" s="6">
        <v>0</v>
      </c>
      <c r="Q24" s="6">
        <v>0</v>
      </c>
      <c r="R24" s="6">
        <v>0</v>
      </c>
      <c r="S24" s="6">
        <v>0</v>
      </c>
      <c r="T24" s="6">
        <v>0</v>
      </c>
      <c r="U24" s="6">
        <v>0</v>
      </c>
      <c r="V24" s="6">
        <v>0</v>
      </c>
      <c r="W24" s="6">
        <v>0</v>
      </c>
      <c r="X24" s="6">
        <v>0</v>
      </c>
      <c r="Y24" s="6">
        <v>0</v>
      </c>
    </row>
    <row r="25" spans="1:25">
      <c r="A25" s="5" t="s">
        <v>32</v>
      </c>
      <c r="B25" s="6" t="str">
        <f>SUM(D25,F25,H25,J25,L25,N25,P25,R25,T25,V25,X25)</f>
        <v>0</v>
      </c>
      <c r="C25" s="6" t="str">
        <f>SUM(E25,G25,I25,K25,M25,O25,Q25,S25,U25,W25,Y25)</f>
        <v>0</v>
      </c>
      <c r="D25" s="6">
        <v>7</v>
      </c>
      <c r="E25" s="6">
        <v>13001100</v>
      </c>
      <c r="F25" s="6">
        <v>5</v>
      </c>
      <c r="G25" s="6">
        <v>10120500</v>
      </c>
      <c r="H25" s="6">
        <v>0</v>
      </c>
      <c r="I25" s="6">
        <v>0</v>
      </c>
      <c r="J25" s="6">
        <v>0</v>
      </c>
      <c r="K25" s="6">
        <v>0</v>
      </c>
      <c r="L25" s="6">
        <v>3</v>
      </c>
      <c r="M25" s="6">
        <v>5123688</v>
      </c>
      <c r="N25" s="6">
        <v>1</v>
      </c>
      <c r="O25" s="6">
        <v>2164995</v>
      </c>
      <c r="P25" s="6">
        <v>0</v>
      </c>
      <c r="Q25" s="6">
        <v>0</v>
      </c>
      <c r="R25" s="6">
        <v>1</v>
      </c>
      <c r="S25" s="6">
        <v>2164995</v>
      </c>
      <c r="T25" s="6">
        <v>1</v>
      </c>
      <c r="U25" s="6">
        <v>1964025</v>
      </c>
      <c r="V25" s="6">
        <v>0</v>
      </c>
      <c r="W25" s="6">
        <v>0</v>
      </c>
      <c r="X25" s="6">
        <v>0</v>
      </c>
      <c r="Y25" s="6">
        <v>0</v>
      </c>
    </row>
    <row r="26" spans="1:25">
      <c r="A26" s="5" t="s">
        <v>33</v>
      </c>
      <c r="B26" s="6" t="str">
        <f>SUM(D26,F26,H26,J26,L26,N26,P26,R26,T26,V26,X26)</f>
        <v>0</v>
      </c>
      <c r="C26" s="6" t="str">
        <f>SUM(E26,G26,I26,K26,M26,O26,Q26,S26,U26,W26,Y26)</f>
        <v>0</v>
      </c>
      <c r="D26" s="6">
        <v>3</v>
      </c>
      <c r="E26" s="6">
        <v>3290900</v>
      </c>
      <c r="F26" s="6">
        <v>2</v>
      </c>
      <c r="G26" s="6">
        <v>2636600</v>
      </c>
      <c r="H26" s="6">
        <v>3</v>
      </c>
      <c r="I26" s="6">
        <v>3678870</v>
      </c>
      <c r="J26" s="6">
        <v>0</v>
      </c>
      <c r="K26" s="6">
        <v>0</v>
      </c>
      <c r="L26" s="6">
        <v>0</v>
      </c>
      <c r="M26" s="6">
        <v>0</v>
      </c>
      <c r="N26" s="6">
        <v>0</v>
      </c>
      <c r="O26" s="6">
        <v>0</v>
      </c>
      <c r="P26" s="6">
        <v>0</v>
      </c>
      <c r="Q26" s="6">
        <v>0</v>
      </c>
      <c r="R26" s="6">
        <v>0</v>
      </c>
      <c r="S26" s="6">
        <v>0</v>
      </c>
      <c r="T26" s="6">
        <v>0</v>
      </c>
      <c r="U26" s="6">
        <v>0</v>
      </c>
      <c r="V26" s="6">
        <v>0</v>
      </c>
      <c r="W26" s="6">
        <v>0</v>
      </c>
      <c r="X26" s="6">
        <v>0</v>
      </c>
      <c r="Y26" s="6">
        <v>0</v>
      </c>
    </row>
    <row r="27" spans="1:25">
      <c r="A27" s="5" t="s">
        <v>34</v>
      </c>
      <c r="B27" s="6" t="str">
        <f>SUM(D27,F27,H27,J27,L27,N27,P27,R27,T27,V27,X27)</f>
        <v>0</v>
      </c>
      <c r="C27" s="6" t="str">
        <f>SUM(E27,G27,I27,K27,M27,O27,Q27,S27,U27,W27,Y27)</f>
        <v>0</v>
      </c>
      <c r="D27" s="6">
        <v>2</v>
      </c>
      <c r="E27" s="6">
        <v>1559100</v>
      </c>
      <c r="F27" s="6">
        <v>2</v>
      </c>
      <c r="G27" s="6">
        <v>2601600</v>
      </c>
      <c r="H27" s="6">
        <v>1</v>
      </c>
      <c r="I27" s="6">
        <v>854800</v>
      </c>
      <c r="J27" s="6">
        <v>0</v>
      </c>
      <c r="K27" s="6">
        <v>0</v>
      </c>
      <c r="L27" s="6">
        <v>1</v>
      </c>
      <c r="M27" s="6">
        <v>886460</v>
      </c>
      <c r="N27" s="6">
        <v>0</v>
      </c>
      <c r="O27" s="6">
        <v>0</v>
      </c>
      <c r="P27" s="6">
        <v>0</v>
      </c>
      <c r="Q27" s="6">
        <v>0</v>
      </c>
      <c r="R27" s="6">
        <v>0</v>
      </c>
      <c r="S27" s="6">
        <v>0</v>
      </c>
      <c r="T27" s="6">
        <v>0</v>
      </c>
      <c r="U27" s="6">
        <v>0</v>
      </c>
      <c r="V27" s="6">
        <v>0</v>
      </c>
      <c r="W27" s="6">
        <v>0</v>
      </c>
      <c r="X27" s="6">
        <v>0</v>
      </c>
      <c r="Y27" s="6">
        <v>0</v>
      </c>
    </row>
    <row r="28" spans="1:25">
      <c r="A28" s="5" t="s">
        <v>35</v>
      </c>
      <c r="B28" s="6" t="str">
        <f>SUM(D28,F28,H28,J28,L28,N28,P28,R28,T28,V28,X28)</f>
        <v>0</v>
      </c>
      <c r="C28" s="6" t="str">
        <f>SUM(E28,G28,I28,K28,M28,O28,Q28,S28,U28,W28,Y28)</f>
        <v>0</v>
      </c>
      <c r="D28" s="6">
        <v>1</v>
      </c>
      <c r="E28" s="6">
        <v>893300</v>
      </c>
      <c r="F28" s="6">
        <v>0</v>
      </c>
      <c r="G28" s="6">
        <v>0</v>
      </c>
      <c r="H28" s="6">
        <v>0</v>
      </c>
      <c r="I28" s="6">
        <v>0</v>
      </c>
      <c r="J28" s="6">
        <v>0</v>
      </c>
      <c r="K28" s="6">
        <v>0</v>
      </c>
      <c r="L28" s="6">
        <v>2</v>
      </c>
      <c r="M28" s="6">
        <v>1239520</v>
      </c>
      <c r="N28" s="6">
        <v>0</v>
      </c>
      <c r="O28" s="6">
        <v>0</v>
      </c>
      <c r="P28" s="6">
        <v>0</v>
      </c>
      <c r="Q28" s="6">
        <v>0</v>
      </c>
      <c r="R28" s="6">
        <v>0</v>
      </c>
      <c r="S28" s="6">
        <v>0</v>
      </c>
      <c r="T28" s="6">
        <v>0</v>
      </c>
      <c r="U28" s="6">
        <v>0</v>
      </c>
      <c r="V28" s="6">
        <v>0</v>
      </c>
      <c r="W28" s="6">
        <v>0</v>
      </c>
      <c r="X28" s="6">
        <v>0</v>
      </c>
      <c r="Y28" s="6">
        <v>0</v>
      </c>
    </row>
    <row r="29" spans="1:25">
      <c r="A29" s="5" t="s">
        <v>36</v>
      </c>
      <c r="B29" s="6" t="str">
        <f>SUM(D29,F29,H29,J29,L29,N29,P29,R29,T29,V29,X29)</f>
        <v>0</v>
      </c>
      <c r="C29" s="6" t="str">
        <f>SUM(E29,G29,I29,K29,M29,O29,Q29,S29,U29,W29,Y29)</f>
        <v>0</v>
      </c>
      <c r="D29" s="6">
        <v>1</v>
      </c>
      <c r="E29" s="6">
        <v>851300</v>
      </c>
      <c r="F29" s="6">
        <v>3</v>
      </c>
      <c r="G29" s="6">
        <v>2903900</v>
      </c>
      <c r="H29" s="6">
        <v>0</v>
      </c>
      <c r="I29" s="6">
        <v>0</v>
      </c>
      <c r="J29" s="6">
        <v>0</v>
      </c>
      <c r="K29" s="6">
        <v>0</v>
      </c>
      <c r="L29" s="6">
        <v>0</v>
      </c>
      <c r="M29" s="6">
        <v>0</v>
      </c>
      <c r="N29" s="6">
        <v>0</v>
      </c>
      <c r="O29" s="6">
        <v>0</v>
      </c>
      <c r="P29" s="6">
        <v>0</v>
      </c>
      <c r="Q29" s="6">
        <v>0</v>
      </c>
      <c r="R29" s="6">
        <v>0</v>
      </c>
      <c r="S29" s="6">
        <v>0</v>
      </c>
      <c r="T29" s="6">
        <v>0</v>
      </c>
      <c r="U29" s="6">
        <v>0</v>
      </c>
      <c r="V29" s="6">
        <v>0</v>
      </c>
      <c r="W29" s="6">
        <v>0</v>
      </c>
      <c r="X29" s="6">
        <v>0</v>
      </c>
      <c r="Y29" s="6">
        <v>0</v>
      </c>
    </row>
    <row r="30" spans="1:25">
      <c r="A30" s="5" t="s">
        <v>37</v>
      </c>
      <c r="B30" s="6" t="str">
        <f>SUM(D30,F30,H30,J30,L30,N30,P30,R30,T30,V30,X30)</f>
        <v>0</v>
      </c>
      <c r="C30" s="6" t="str">
        <f>SUM(E30,G30,I30,K30,M30,O30,Q30,S30,U30,W30,Y30)</f>
        <v>0</v>
      </c>
      <c r="D30" s="6">
        <v>45</v>
      </c>
      <c r="E30" s="6">
        <v>123598500</v>
      </c>
      <c r="F30" s="6">
        <v>41</v>
      </c>
      <c r="G30" s="6">
        <v>108989300</v>
      </c>
      <c r="H30" s="6">
        <v>7</v>
      </c>
      <c r="I30" s="6">
        <v>19440470</v>
      </c>
      <c r="J30" s="6">
        <v>0</v>
      </c>
      <c r="K30" s="6">
        <v>0</v>
      </c>
      <c r="L30" s="6">
        <v>9</v>
      </c>
      <c r="M30" s="6">
        <v>22916896</v>
      </c>
      <c r="N30" s="6">
        <v>5</v>
      </c>
      <c r="O30" s="6">
        <v>14007000</v>
      </c>
      <c r="P30" s="6">
        <v>1</v>
      </c>
      <c r="Q30" s="6">
        <v>2988160</v>
      </c>
      <c r="R30" s="6">
        <v>2</v>
      </c>
      <c r="S30" s="6">
        <v>5976320</v>
      </c>
      <c r="T30" s="6">
        <v>0</v>
      </c>
      <c r="U30" s="6">
        <v>0</v>
      </c>
      <c r="V30" s="6">
        <v>0</v>
      </c>
      <c r="W30" s="6">
        <v>0</v>
      </c>
      <c r="X30" s="6">
        <v>0</v>
      </c>
      <c r="Y30" s="6">
        <v>0</v>
      </c>
    </row>
    <row r="31" spans="1:25">
      <c r="A31" s="5" t="s">
        <v>38</v>
      </c>
      <c r="B31" s="6" t="str">
        <f>SUM(D31,F31,H31,J31,L31,N31,P31,R31,T31,V31,X31)</f>
        <v>0</v>
      </c>
      <c r="C31" s="6" t="str">
        <f>SUM(E31,G31,I31,K31,M31,O31,Q31,S31,U31,W31,Y31)</f>
        <v>0</v>
      </c>
      <c r="D31" s="6">
        <v>4</v>
      </c>
      <c r="E31" s="6">
        <v>4233200</v>
      </c>
      <c r="F31" s="6">
        <v>4</v>
      </c>
      <c r="G31" s="6">
        <v>3097200</v>
      </c>
      <c r="H31" s="6">
        <v>0</v>
      </c>
      <c r="I31" s="6">
        <v>0</v>
      </c>
      <c r="J31" s="6">
        <v>0</v>
      </c>
      <c r="K31" s="6">
        <v>0</v>
      </c>
      <c r="L31" s="6">
        <v>0</v>
      </c>
      <c r="M31" s="6">
        <v>0</v>
      </c>
      <c r="N31" s="6">
        <v>0</v>
      </c>
      <c r="O31" s="6">
        <v>0</v>
      </c>
      <c r="P31" s="6">
        <v>0</v>
      </c>
      <c r="Q31" s="6">
        <v>0</v>
      </c>
      <c r="R31" s="6">
        <v>0</v>
      </c>
      <c r="S31" s="6">
        <v>0</v>
      </c>
      <c r="T31" s="6">
        <v>0</v>
      </c>
      <c r="U31" s="6">
        <v>0</v>
      </c>
      <c r="V31" s="6">
        <v>0</v>
      </c>
      <c r="W31" s="6">
        <v>0</v>
      </c>
      <c r="X31" s="6">
        <v>0</v>
      </c>
      <c r="Y31" s="6">
        <v>0</v>
      </c>
    </row>
    <row r="32" spans="1:25">
      <c r="A32" s="5" t="s">
        <v>39</v>
      </c>
      <c r="B32" s="6" t="str">
        <f>SUM(D32,F32,H32,J32,L32,N32,P32,R32,T32,V32,X32)</f>
        <v>0</v>
      </c>
      <c r="C32" s="6" t="str">
        <f>SUM(E32,G32,I32,K32,M32,O32,Q32,S32,U32,W32,Y32)</f>
        <v>0</v>
      </c>
      <c r="D32" s="6">
        <v>10</v>
      </c>
      <c r="E32" s="6">
        <v>12661000</v>
      </c>
      <c r="F32" s="6">
        <v>5</v>
      </c>
      <c r="G32" s="6">
        <v>4784500</v>
      </c>
      <c r="H32" s="6">
        <v>1</v>
      </c>
      <c r="I32" s="6">
        <v>1262830</v>
      </c>
      <c r="J32" s="6">
        <v>0</v>
      </c>
      <c r="K32" s="6">
        <v>0</v>
      </c>
      <c r="L32" s="6">
        <v>1</v>
      </c>
      <c r="M32" s="6">
        <v>1434592</v>
      </c>
      <c r="N32" s="6">
        <v>0</v>
      </c>
      <c r="O32" s="6">
        <v>0</v>
      </c>
      <c r="P32" s="6">
        <v>0</v>
      </c>
      <c r="Q32" s="6">
        <v>0</v>
      </c>
      <c r="R32" s="6">
        <v>1</v>
      </c>
      <c r="S32" s="6">
        <v>1189580</v>
      </c>
      <c r="T32" s="6">
        <v>0</v>
      </c>
      <c r="U32" s="6">
        <v>0</v>
      </c>
      <c r="V32" s="6">
        <v>0</v>
      </c>
      <c r="W32" s="6">
        <v>0</v>
      </c>
      <c r="X32" s="6">
        <v>0</v>
      </c>
      <c r="Y32" s="6">
        <v>0</v>
      </c>
    </row>
    <row r="33" spans="1:25">
      <c r="A33" s="5" t="s">
        <v>40</v>
      </c>
      <c r="B33" s="6" t="str">
        <f>SUM(D33,F33,H33,J33,L33,N33,P33,R33,T33,V33,X33)</f>
        <v>0</v>
      </c>
      <c r="C33" s="6" t="str">
        <f>SUM(E33,G33,I33,K33,M33,O33,Q33,S33,U33,W33,Y33)</f>
        <v>0</v>
      </c>
      <c r="D33" s="6">
        <v>0</v>
      </c>
      <c r="E33" s="6">
        <v>0</v>
      </c>
      <c r="F33" s="6">
        <v>2</v>
      </c>
      <c r="G33" s="6">
        <v>2086600</v>
      </c>
      <c r="H33" s="6">
        <v>0</v>
      </c>
      <c r="I33" s="6">
        <v>0</v>
      </c>
      <c r="J33" s="6">
        <v>0</v>
      </c>
      <c r="K33" s="6">
        <v>0</v>
      </c>
      <c r="L33" s="6">
        <v>0</v>
      </c>
      <c r="M33" s="6">
        <v>0</v>
      </c>
      <c r="N33" s="6">
        <v>0</v>
      </c>
      <c r="O33" s="6">
        <v>0</v>
      </c>
      <c r="P33" s="6">
        <v>0</v>
      </c>
      <c r="Q33" s="6">
        <v>0</v>
      </c>
      <c r="R33" s="6">
        <v>0</v>
      </c>
      <c r="S33" s="6">
        <v>0</v>
      </c>
      <c r="T33" s="6">
        <v>0</v>
      </c>
      <c r="U33" s="6">
        <v>0</v>
      </c>
      <c r="V33" s="6">
        <v>0</v>
      </c>
      <c r="W33" s="6">
        <v>0</v>
      </c>
      <c r="X33" s="6">
        <v>0</v>
      </c>
      <c r="Y33" s="6">
        <v>0</v>
      </c>
    </row>
    <row r="34" spans="1:25">
      <c r="A34" s="5" t="s">
        <v>41</v>
      </c>
      <c r="B34" s="6" t="str">
        <f>SUM(D34,F34,H34,J34,L34,N34,P34,R34,T34,V34,X34)</f>
        <v>0</v>
      </c>
      <c r="C34" s="6" t="str">
        <f>SUM(E34,G34,I34,K34,M34,O34,Q34,S34,U34,W34,Y34)</f>
        <v>0</v>
      </c>
      <c r="D34" s="6">
        <v>6</v>
      </c>
      <c r="E34" s="6">
        <v>6834800</v>
      </c>
      <c r="F34" s="6">
        <v>1</v>
      </c>
      <c r="G34" s="6">
        <v>1038300</v>
      </c>
      <c r="H34" s="6">
        <v>1</v>
      </c>
      <c r="I34" s="6">
        <v>1159300</v>
      </c>
      <c r="J34" s="6">
        <v>0</v>
      </c>
      <c r="K34" s="6">
        <v>0</v>
      </c>
      <c r="L34" s="6">
        <v>0</v>
      </c>
      <c r="M34" s="6">
        <v>0</v>
      </c>
      <c r="N34" s="6">
        <v>0</v>
      </c>
      <c r="O34" s="6">
        <v>0</v>
      </c>
      <c r="P34" s="6">
        <v>0</v>
      </c>
      <c r="Q34" s="6">
        <v>0</v>
      </c>
      <c r="R34" s="6">
        <v>0</v>
      </c>
      <c r="S34" s="6">
        <v>0</v>
      </c>
      <c r="T34" s="6">
        <v>0</v>
      </c>
      <c r="U34" s="6">
        <v>0</v>
      </c>
      <c r="V34" s="6">
        <v>0</v>
      </c>
      <c r="W34" s="6">
        <v>0</v>
      </c>
      <c r="X34" s="6">
        <v>0</v>
      </c>
      <c r="Y34" s="6">
        <v>0</v>
      </c>
    </row>
    <row r="35" spans="1:25">
      <c r="A35" s="5" t="s">
        <v>42</v>
      </c>
      <c r="B35" s="6" t="str">
        <f>SUM(D35,F35,H35,J35,L35,N35,P35,R35,T35,V35,X35)</f>
        <v>0</v>
      </c>
      <c r="C35" s="6" t="str">
        <f>SUM(E35,G35,I35,K35,M35,O35,Q35,S35,U35,W35,Y35)</f>
        <v>0</v>
      </c>
      <c r="D35" s="6">
        <v>3</v>
      </c>
      <c r="E35" s="6">
        <v>5027400</v>
      </c>
      <c r="F35" s="6">
        <v>7</v>
      </c>
      <c r="G35" s="6">
        <v>11430600</v>
      </c>
      <c r="H35" s="6">
        <v>1</v>
      </c>
      <c r="I35" s="6">
        <v>1973838</v>
      </c>
      <c r="J35" s="6">
        <v>0</v>
      </c>
      <c r="K35" s="6">
        <v>0</v>
      </c>
      <c r="L35" s="6">
        <v>1</v>
      </c>
      <c r="M35" s="6">
        <v>708660</v>
      </c>
      <c r="N35" s="6">
        <v>0</v>
      </c>
      <c r="O35" s="6">
        <v>0</v>
      </c>
      <c r="P35" s="6">
        <v>0</v>
      </c>
      <c r="Q35" s="6">
        <v>0</v>
      </c>
      <c r="R35" s="6">
        <v>0</v>
      </c>
      <c r="S35" s="6">
        <v>0</v>
      </c>
      <c r="T35" s="6">
        <v>0</v>
      </c>
      <c r="U35" s="6">
        <v>0</v>
      </c>
      <c r="V35" s="6">
        <v>0</v>
      </c>
      <c r="W35" s="6">
        <v>0</v>
      </c>
      <c r="X35" s="6">
        <v>0</v>
      </c>
      <c r="Y35" s="6">
        <v>0</v>
      </c>
    </row>
    <row r="36" spans="1:25">
      <c r="A36" s="5" t="s">
        <v>43</v>
      </c>
      <c r="B36" s="6" t="str">
        <f>SUM(D36,F36,H36,J36,L36,N36,P36,R36,T36,V36,X36)</f>
        <v>0</v>
      </c>
      <c r="C36" s="6" t="str">
        <f>SUM(E36,G36,I36,K36,M36,O36,Q36,S36,U36,W36,Y36)</f>
        <v>0</v>
      </c>
      <c r="D36" s="6">
        <v>0</v>
      </c>
      <c r="E36" s="6">
        <v>0</v>
      </c>
      <c r="F36" s="6">
        <v>0</v>
      </c>
      <c r="G36" s="6">
        <v>0</v>
      </c>
      <c r="H36" s="6">
        <v>1</v>
      </c>
      <c r="I36" s="6">
        <v>1265875</v>
      </c>
      <c r="J36" s="6">
        <v>0</v>
      </c>
      <c r="K36" s="6">
        <v>0</v>
      </c>
      <c r="L36" s="6">
        <v>1</v>
      </c>
      <c r="M36" s="6">
        <v>1224280</v>
      </c>
      <c r="N36" s="6">
        <v>0</v>
      </c>
      <c r="O36" s="6">
        <v>0</v>
      </c>
      <c r="P36" s="6">
        <v>0</v>
      </c>
      <c r="Q36" s="6">
        <v>0</v>
      </c>
      <c r="R36" s="6">
        <v>0</v>
      </c>
      <c r="S36" s="6">
        <v>0</v>
      </c>
      <c r="T36" s="6">
        <v>0</v>
      </c>
      <c r="U36" s="6">
        <v>0</v>
      </c>
      <c r="V36" s="6">
        <v>0</v>
      </c>
      <c r="W36" s="6">
        <v>0</v>
      </c>
      <c r="X36" s="6">
        <v>0</v>
      </c>
      <c r="Y36" s="6">
        <v>0</v>
      </c>
    </row>
    <row r="37" spans="1:25">
      <c r="A37" s="5" t="s">
        <v>44</v>
      </c>
      <c r="B37" s="6" t="str">
        <f>SUM(D37,F37,H37,J37,L37,N37,P37,R37,T37,V37,X37)</f>
        <v>0</v>
      </c>
      <c r="C37" s="6" t="str">
        <f>SUM(E37,G37,I37,K37,M37,O37,Q37,S37,U37,W37,Y37)</f>
        <v>0</v>
      </c>
      <c r="D37" s="6">
        <v>0</v>
      </c>
      <c r="E37" s="6">
        <v>0</v>
      </c>
      <c r="F37" s="6">
        <v>3</v>
      </c>
      <c r="G37" s="6">
        <v>1577400</v>
      </c>
      <c r="H37" s="6">
        <v>0</v>
      </c>
      <c r="I37" s="6">
        <v>0</v>
      </c>
      <c r="J37" s="6">
        <v>0</v>
      </c>
      <c r="K37" s="6">
        <v>0</v>
      </c>
      <c r="L37" s="6">
        <v>1</v>
      </c>
      <c r="M37" s="6">
        <v>203708</v>
      </c>
      <c r="N37" s="6">
        <v>0</v>
      </c>
      <c r="O37" s="6">
        <v>0</v>
      </c>
      <c r="P37" s="6">
        <v>0</v>
      </c>
      <c r="Q37" s="6">
        <v>0</v>
      </c>
      <c r="R37" s="6">
        <v>0</v>
      </c>
      <c r="S37" s="6">
        <v>0</v>
      </c>
      <c r="T37" s="6">
        <v>0</v>
      </c>
      <c r="U37" s="6">
        <v>0</v>
      </c>
      <c r="V37" s="6">
        <v>0</v>
      </c>
      <c r="W37" s="6">
        <v>0</v>
      </c>
      <c r="X37" s="6">
        <v>0</v>
      </c>
      <c r="Y37" s="6">
        <v>0</v>
      </c>
    </row>
    <row r="38" spans="1:25">
      <c r="A38" s="5" t="s">
        <v>45</v>
      </c>
      <c r="B38" s="6" t="str">
        <f>SUM(D38,F38,H38,J38,L38,N38,P38,R38,T38,V38,X38)</f>
        <v>0</v>
      </c>
      <c r="C38" s="6" t="str">
        <f>SUM(E38,G38,I38,K38,M38,O38,Q38,S38,U38,W38,Y38)</f>
        <v>0</v>
      </c>
      <c r="D38" s="6">
        <v>5</v>
      </c>
      <c r="E38" s="6">
        <v>12017000</v>
      </c>
      <c r="F38" s="6">
        <v>4</v>
      </c>
      <c r="G38" s="6">
        <v>10659700</v>
      </c>
      <c r="H38" s="6">
        <v>0</v>
      </c>
      <c r="I38" s="6">
        <v>0</v>
      </c>
      <c r="J38" s="6">
        <v>0</v>
      </c>
      <c r="K38" s="6">
        <v>0</v>
      </c>
      <c r="L38" s="6">
        <v>0</v>
      </c>
      <c r="M38" s="6">
        <v>0</v>
      </c>
      <c r="N38" s="6">
        <v>0</v>
      </c>
      <c r="O38" s="6">
        <v>0</v>
      </c>
      <c r="P38" s="6">
        <v>0</v>
      </c>
      <c r="Q38" s="6">
        <v>0</v>
      </c>
      <c r="R38" s="6">
        <v>0</v>
      </c>
      <c r="S38" s="6">
        <v>0</v>
      </c>
      <c r="T38" s="6">
        <v>0</v>
      </c>
      <c r="U38" s="6">
        <v>0</v>
      </c>
      <c r="V38" s="6">
        <v>0</v>
      </c>
      <c r="W38" s="6">
        <v>0</v>
      </c>
      <c r="X38" s="6">
        <v>0</v>
      </c>
      <c r="Y38" s="6">
        <v>0</v>
      </c>
    </row>
    <row r="39" spans="1:25">
      <c r="A39" s="5" t="s">
        <v>46</v>
      </c>
      <c r="B39" s="6" t="str">
        <f>SUM(D39,F39,H39,J39,L39,N39,P39,R39,T39,V39,X39)</f>
        <v>0</v>
      </c>
      <c r="C39" s="6" t="str">
        <f>SUM(E39,G39,I39,K39,M39,O39,Q39,S39,U39,W39,Y39)</f>
        <v>0</v>
      </c>
      <c r="D39" s="6">
        <v>1</v>
      </c>
      <c r="E39" s="6">
        <v>1579300</v>
      </c>
      <c r="F39" s="6">
        <v>1</v>
      </c>
      <c r="G39" s="6">
        <v>1159300</v>
      </c>
      <c r="H39" s="6">
        <v>0</v>
      </c>
      <c r="I39" s="6">
        <v>0</v>
      </c>
      <c r="J39" s="6">
        <v>0</v>
      </c>
      <c r="K39" s="6">
        <v>0</v>
      </c>
      <c r="L39" s="6">
        <v>0</v>
      </c>
      <c r="M39" s="6">
        <v>0</v>
      </c>
      <c r="N39" s="6">
        <v>0</v>
      </c>
      <c r="O39" s="6">
        <v>0</v>
      </c>
      <c r="P39" s="6">
        <v>0</v>
      </c>
      <c r="Q39" s="6">
        <v>0</v>
      </c>
      <c r="R39" s="6">
        <v>0</v>
      </c>
      <c r="S39" s="6">
        <v>0</v>
      </c>
      <c r="T39" s="6">
        <v>0</v>
      </c>
      <c r="U39" s="6">
        <v>0</v>
      </c>
      <c r="V39" s="6">
        <v>0</v>
      </c>
      <c r="W39" s="6">
        <v>0</v>
      </c>
      <c r="X39" s="6">
        <v>0</v>
      </c>
      <c r="Y39" s="6">
        <v>0</v>
      </c>
    </row>
    <row r="40" spans="1:25">
      <c r="A40" s="5" t="s">
        <v>47</v>
      </c>
      <c r="B40" s="6" t="str">
        <f>SUM(D40,F40,H40,J40,L40,N40,P40,R40,T40,V40,X40)</f>
        <v>0</v>
      </c>
      <c r="C40" s="6" t="str">
        <f>SUM(E40,G40,I40,K40,M40,O40,Q40,S40,U40,W40,Y40)</f>
        <v>0</v>
      </c>
      <c r="D40" s="6">
        <v>5</v>
      </c>
      <c r="E40" s="6">
        <v>10799500</v>
      </c>
      <c r="F40" s="6">
        <v>0</v>
      </c>
      <c r="G40" s="6">
        <v>0</v>
      </c>
      <c r="H40" s="6">
        <v>0</v>
      </c>
      <c r="I40" s="6">
        <v>0</v>
      </c>
      <c r="J40" s="6">
        <v>0</v>
      </c>
      <c r="K40" s="6">
        <v>0</v>
      </c>
      <c r="L40" s="6">
        <v>0</v>
      </c>
      <c r="M40" s="6">
        <v>0</v>
      </c>
      <c r="N40" s="6">
        <v>0</v>
      </c>
      <c r="O40" s="6">
        <v>0</v>
      </c>
      <c r="P40" s="6">
        <v>0</v>
      </c>
      <c r="Q40" s="6">
        <v>0</v>
      </c>
      <c r="R40" s="6">
        <v>0</v>
      </c>
      <c r="S40" s="6">
        <v>0</v>
      </c>
      <c r="T40" s="6">
        <v>0</v>
      </c>
      <c r="U40" s="6">
        <v>0</v>
      </c>
      <c r="V40" s="6">
        <v>0</v>
      </c>
      <c r="W40" s="6">
        <v>0</v>
      </c>
      <c r="X40" s="6">
        <v>0</v>
      </c>
      <c r="Y40" s="6">
        <v>0</v>
      </c>
    </row>
    <row r="41" spans="1:25">
      <c r="A41" s="5" t="s">
        <v>48</v>
      </c>
      <c r="B41" s="6" t="str">
        <f>SUM(D41,F41,H41,J41,L41,N41,P41,R41,T41,V41,X41)</f>
        <v>0</v>
      </c>
      <c r="C41" s="6" t="str">
        <f>SUM(E41,G41,I41,K41,M41,O41,Q41,S41,U41,W41,Y41)</f>
        <v>0</v>
      </c>
      <c r="D41" s="6">
        <v>0</v>
      </c>
      <c r="E41" s="6">
        <v>0</v>
      </c>
      <c r="F41" s="6">
        <v>2</v>
      </c>
      <c r="G41" s="6">
        <v>2546600</v>
      </c>
      <c r="H41" s="6">
        <v>0</v>
      </c>
      <c r="I41" s="6">
        <v>0</v>
      </c>
      <c r="J41" s="6">
        <v>0</v>
      </c>
      <c r="K41" s="6">
        <v>0</v>
      </c>
      <c r="L41" s="6">
        <v>0</v>
      </c>
      <c r="M41" s="6">
        <v>0</v>
      </c>
      <c r="N41" s="6">
        <v>0</v>
      </c>
      <c r="O41" s="6">
        <v>0</v>
      </c>
      <c r="P41" s="6">
        <v>0</v>
      </c>
      <c r="Q41" s="6">
        <v>0</v>
      </c>
      <c r="R41" s="6">
        <v>0</v>
      </c>
      <c r="S41" s="6">
        <v>0</v>
      </c>
      <c r="T41" s="6">
        <v>0</v>
      </c>
      <c r="U41" s="6">
        <v>0</v>
      </c>
      <c r="V41" s="6">
        <v>0</v>
      </c>
      <c r="W41" s="6">
        <v>0</v>
      </c>
      <c r="X41" s="6">
        <v>0</v>
      </c>
      <c r="Y41" s="6">
        <v>0</v>
      </c>
    </row>
    <row r="42" spans="1:25">
      <c r="A42" s="5" t="s">
        <v>49</v>
      </c>
      <c r="B42" s="6" t="str">
        <f>SUM(D42,F42,H42,J42,L42,N42,P42,R42,T42,V42,X42)</f>
        <v>0</v>
      </c>
      <c r="C42" s="6" t="str">
        <f>SUM(E42,G42,I42,K42,M42,O42,Q42,S42,U42,W42,Y42)</f>
        <v>0</v>
      </c>
      <c r="D42" s="6">
        <v>1</v>
      </c>
      <c r="E42" s="6">
        <v>1163300</v>
      </c>
      <c r="F42" s="6">
        <v>0</v>
      </c>
      <c r="G42" s="6">
        <v>0</v>
      </c>
      <c r="H42" s="6">
        <v>1</v>
      </c>
      <c r="I42" s="6">
        <v>1149150</v>
      </c>
      <c r="J42" s="6">
        <v>0</v>
      </c>
      <c r="K42" s="6">
        <v>0</v>
      </c>
      <c r="L42" s="6">
        <v>0</v>
      </c>
      <c r="M42" s="6">
        <v>0</v>
      </c>
      <c r="N42" s="6">
        <v>0</v>
      </c>
      <c r="O42" s="6">
        <v>0</v>
      </c>
      <c r="P42" s="6">
        <v>0</v>
      </c>
      <c r="Q42" s="6">
        <v>0</v>
      </c>
      <c r="R42" s="6">
        <v>0</v>
      </c>
      <c r="S42" s="6">
        <v>0</v>
      </c>
      <c r="T42" s="6">
        <v>0</v>
      </c>
      <c r="U42" s="6">
        <v>0</v>
      </c>
      <c r="V42" s="6">
        <v>0</v>
      </c>
      <c r="W42" s="6">
        <v>0</v>
      </c>
      <c r="X42" s="6">
        <v>0</v>
      </c>
      <c r="Y42" s="6">
        <v>0</v>
      </c>
    </row>
    <row r="43" spans="1:25">
      <c r="A43" s="5" t="s">
        <v>50</v>
      </c>
      <c r="B43" s="6" t="str">
        <f>SUM(D43,F43,H43,J43,L43,N43,P43,R43,T43,V43,X43)</f>
        <v>0</v>
      </c>
      <c r="C43" s="6" t="str">
        <f>SUM(E43,G43,I43,K43,M43,O43,Q43,S43,U43,W43,Y43)</f>
        <v>0</v>
      </c>
      <c r="D43" s="6">
        <v>1</v>
      </c>
      <c r="E43" s="6">
        <v>578300</v>
      </c>
      <c r="F43" s="6">
        <v>0</v>
      </c>
      <c r="G43" s="6">
        <v>0</v>
      </c>
      <c r="H43" s="6">
        <v>0</v>
      </c>
      <c r="I43" s="6">
        <v>0</v>
      </c>
      <c r="J43" s="6">
        <v>0</v>
      </c>
      <c r="K43" s="6">
        <v>0</v>
      </c>
      <c r="L43" s="6">
        <v>0</v>
      </c>
      <c r="M43" s="6">
        <v>0</v>
      </c>
      <c r="N43" s="6">
        <v>0</v>
      </c>
      <c r="O43" s="6">
        <v>0</v>
      </c>
      <c r="P43" s="6">
        <v>0</v>
      </c>
      <c r="Q43" s="6">
        <v>0</v>
      </c>
      <c r="R43" s="6">
        <v>0</v>
      </c>
      <c r="S43" s="6">
        <v>0</v>
      </c>
      <c r="T43" s="6">
        <v>0</v>
      </c>
      <c r="U43" s="6">
        <v>0</v>
      </c>
      <c r="V43" s="6">
        <v>0</v>
      </c>
      <c r="W43" s="6">
        <v>0</v>
      </c>
      <c r="X43" s="6">
        <v>0</v>
      </c>
      <c r="Y43" s="6">
        <v>0</v>
      </c>
    </row>
    <row r="44" spans="1:25">
      <c r="A44" s="5" t="s">
        <v>51</v>
      </c>
      <c r="B44" s="6" t="str">
        <f>SUM(D44,F44,H44,J44,L44,N44,P44,R44,T44,V44,X44)</f>
        <v>0</v>
      </c>
      <c r="C44" s="6" t="str">
        <f>SUM(E44,G44,I44,K44,M44,O44,Q44,S44,U44,W44,Y44)</f>
        <v>0</v>
      </c>
      <c r="D44" s="6">
        <v>1</v>
      </c>
      <c r="E44" s="6">
        <v>3787300</v>
      </c>
      <c r="F44" s="6">
        <v>7</v>
      </c>
      <c r="G44" s="6">
        <v>13775100</v>
      </c>
      <c r="H44" s="6">
        <v>2</v>
      </c>
      <c r="I44" s="6">
        <v>3468595</v>
      </c>
      <c r="J44" s="6">
        <v>0</v>
      </c>
      <c r="K44" s="6">
        <v>0</v>
      </c>
      <c r="L44" s="6">
        <v>0</v>
      </c>
      <c r="M44" s="6">
        <v>0</v>
      </c>
      <c r="N44" s="6">
        <v>0</v>
      </c>
      <c r="O44" s="6">
        <v>0</v>
      </c>
      <c r="P44" s="6">
        <v>0</v>
      </c>
      <c r="Q44" s="6">
        <v>0</v>
      </c>
      <c r="R44" s="6">
        <v>0</v>
      </c>
      <c r="S44" s="6">
        <v>0</v>
      </c>
      <c r="T44" s="6">
        <v>0</v>
      </c>
      <c r="U44" s="6">
        <v>0</v>
      </c>
      <c r="V44" s="6">
        <v>0</v>
      </c>
      <c r="W44" s="6">
        <v>0</v>
      </c>
      <c r="X44" s="6">
        <v>0</v>
      </c>
      <c r="Y44" s="6">
        <v>0</v>
      </c>
    </row>
    <row r="45" spans="1:25">
      <c r="A45" s="5" t="s">
        <v>52</v>
      </c>
      <c r="B45" s="6" t="str">
        <f>SUM(D45,F45,H45,J45,L45,N45,P45,R45,T45,V45,X45)</f>
        <v>0</v>
      </c>
      <c r="C45" s="6" t="str">
        <f>SUM(E45,G45,I45,K45,M45,O45,Q45,S45,U45,W45,Y45)</f>
        <v>0</v>
      </c>
      <c r="D45" s="6">
        <v>0</v>
      </c>
      <c r="E45" s="6">
        <v>0</v>
      </c>
      <c r="F45" s="6">
        <v>0</v>
      </c>
      <c r="G45" s="6">
        <v>0</v>
      </c>
      <c r="H45" s="6">
        <v>0</v>
      </c>
      <c r="I45" s="6">
        <v>0</v>
      </c>
      <c r="J45" s="6">
        <v>0</v>
      </c>
      <c r="K45" s="6">
        <v>0</v>
      </c>
      <c r="L45" s="6">
        <v>1</v>
      </c>
      <c r="M45" s="6">
        <v>3566160</v>
      </c>
      <c r="N45" s="6">
        <v>0</v>
      </c>
      <c r="O45" s="6">
        <v>0</v>
      </c>
      <c r="P45" s="6">
        <v>0</v>
      </c>
      <c r="Q45" s="6">
        <v>0</v>
      </c>
      <c r="R45" s="6">
        <v>0</v>
      </c>
      <c r="S45" s="6">
        <v>0</v>
      </c>
      <c r="T45" s="6">
        <v>0</v>
      </c>
      <c r="U45" s="6">
        <v>0</v>
      </c>
      <c r="V45" s="6">
        <v>0</v>
      </c>
      <c r="W45" s="6">
        <v>0</v>
      </c>
      <c r="X45" s="6">
        <v>0</v>
      </c>
      <c r="Y45" s="6">
        <v>0</v>
      </c>
    </row>
    <row r="46" spans="1:25">
      <c r="A46" s="5" t="s">
        <v>53</v>
      </c>
      <c r="B46" s="6" t="str">
        <f>SUM(D46,F46,H46,J46,L46,N46,P46,R46,T46,V46,X46)</f>
        <v>0</v>
      </c>
      <c r="C46" s="6" t="str">
        <f>SUM(E46,G46,I46,K46,M46,O46,Q46,S46,U46,W46,Y46)</f>
        <v>0</v>
      </c>
      <c r="D46" s="6">
        <v>0</v>
      </c>
      <c r="E46" s="6">
        <v>0</v>
      </c>
      <c r="F46" s="6">
        <v>1</v>
      </c>
      <c r="G46" s="6">
        <v>1003300</v>
      </c>
      <c r="H46" s="6">
        <v>0</v>
      </c>
      <c r="I46" s="6">
        <v>0</v>
      </c>
      <c r="J46" s="6">
        <v>0</v>
      </c>
      <c r="K46" s="6">
        <v>0</v>
      </c>
      <c r="L46" s="6">
        <v>0</v>
      </c>
      <c r="M46" s="6">
        <v>0</v>
      </c>
      <c r="N46" s="6">
        <v>0</v>
      </c>
      <c r="O46" s="6">
        <v>0</v>
      </c>
      <c r="P46" s="6">
        <v>0</v>
      </c>
      <c r="Q46" s="6">
        <v>0</v>
      </c>
      <c r="R46" s="6">
        <v>0</v>
      </c>
      <c r="S46" s="6">
        <v>0</v>
      </c>
      <c r="T46" s="6">
        <v>0</v>
      </c>
      <c r="U46" s="6">
        <v>0</v>
      </c>
      <c r="V46" s="6">
        <v>0</v>
      </c>
      <c r="W46" s="6">
        <v>0</v>
      </c>
      <c r="X46" s="6">
        <v>0</v>
      </c>
      <c r="Y46" s="6">
        <v>0</v>
      </c>
    </row>
    <row r="49" spans="1:25">
      <c r="A49" s="3" t="s">
        <v>4</v>
      </c>
    </row>
    <row r="50" spans="1:25">
      <c r="A50" s="4" t="s">
        <v>28</v>
      </c>
      <c r="B50" s="4" t="s">
        <v>18</v>
      </c>
      <c r="C50" s="4"/>
      <c r="D50" s="4" t="s">
        <v>29</v>
      </c>
      <c r="E50" s="4"/>
      <c r="F50" s="4" t="s">
        <v>30</v>
      </c>
      <c r="G50" s="4"/>
      <c r="H50" s="4" t="s">
        <v>19</v>
      </c>
      <c r="I50" s="4"/>
      <c r="J50" s="4" t="s">
        <v>20</v>
      </c>
      <c r="K50" s="4"/>
      <c r="L50" s="4" t="s">
        <v>21</v>
      </c>
      <c r="M50" s="4"/>
      <c r="N50" s="4" t="s">
        <v>22</v>
      </c>
      <c r="O50" s="4"/>
      <c r="P50" s="4" t="s">
        <v>23</v>
      </c>
      <c r="Q50" s="4"/>
      <c r="R50" s="4" t="s">
        <v>24</v>
      </c>
      <c r="S50" s="4"/>
      <c r="T50" s="4" t="s">
        <v>25</v>
      </c>
      <c r="U50" s="4"/>
      <c r="V50" s="4" t="s">
        <v>26</v>
      </c>
      <c r="W50" s="4"/>
      <c r="X50" s="4" t="s">
        <v>27</v>
      </c>
      <c r="Y50" s="4"/>
    </row>
    <row r="51" spans="1:25">
      <c r="A51" s="4"/>
      <c r="B51" s="4" t="s">
        <v>10</v>
      </c>
      <c r="C51" s="4" t="s">
        <v>11</v>
      </c>
      <c r="D51" s="4" t="s">
        <v>10</v>
      </c>
      <c r="E51" s="4" t="s">
        <v>11</v>
      </c>
      <c r="F51" s="4" t="s">
        <v>10</v>
      </c>
      <c r="G51" s="4" t="s">
        <v>11</v>
      </c>
      <c r="H51" s="4" t="s">
        <v>10</v>
      </c>
      <c r="I51" s="4" t="s">
        <v>11</v>
      </c>
      <c r="J51" s="4" t="s">
        <v>10</v>
      </c>
      <c r="K51" s="4" t="s">
        <v>11</v>
      </c>
      <c r="L51" s="4" t="s">
        <v>10</v>
      </c>
      <c r="M51" s="4" t="s">
        <v>11</v>
      </c>
      <c r="N51" s="4" t="s">
        <v>10</v>
      </c>
      <c r="O51" s="4" t="s">
        <v>11</v>
      </c>
      <c r="P51" s="4" t="s">
        <v>10</v>
      </c>
      <c r="Q51" s="4" t="s">
        <v>11</v>
      </c>
      <c r="R51" s="4" t="s">
        <v>10</v>
      </c>
      <c r="S51" s="4" t="s">
        <v>11</v>
      </c>
      <c r="T51" s="4" t="s">
        <v>10</v>
      </c>
      <c r="U51" s="4" t="s">
        <v>11</v>
      </c>
      <c r="V51" s="4" t="s">
        <v>10</v>
      </c>
      <c r="W51" s="4" t="s">
        <v>11</v>
      </c>
      <c r="X51" s="4" t="s">
        <v>10</v>
      </c>
      <c r="Y51" s="4" t="s">
        <v>11</v>
      </c>
    </row>
    <row r="52" spans="1:25">
      <c r="A52" s="5" t="s">
        <v>18</v>
      </c>
      <c r="B52" s="6" t="str">
        <f>SUM(D52,F52,H52,J52,L52,N52,P52,R52,T52,V52,X52)</f>
        <v>0</v>
      </c>
      <c r="C52" s="6" t="str">
        <f>SUM(E52,G52,I52,K52,M52,O52,Q52,S52,U52,W52,Y52)</f>
        <v>0</v>
      </c>
      <c r="D52" s="6" t="str">
        <f>SUM(D53:D62)</f>
        <v>0</v>
      </c>
      <c r="E52" s="6" t="str">
        <f>SUM(E53:E62)</f>
        <v>0</v>
      </c>
      <c r="F52" s="6" t="str">
        <f>SUM(F53:F62)</f>
        <v>0</v>
      </c>
      <c r="G52" s="6" t="str">
        <f>SUM(G53:G62)</f>
        <v>0</v>
      </c>
      <c r="H52" s="6" t="str">
        <f>SUM(H53:H62)</f>
        <v>0</v>
      </c>
      <c r="I52" s="6" t="str">
        <f>SUM(I53:I62)</f>
        <v>0</v>
      </c>
      <c r="J52" s="6" t="str">
        <f>SUM(J53:J62)</f>
        <v>0</v>
      </c>
      <c r="K52" s="6" t="str">
        <f>SUM(K53:K62)</f>
        <v>0</v>
      </c>
      <c r="L52" s="6" t="str">
        <f>SUM(L53:L62)</f>
        <v>0</v>
      </c>
      <c r="M52" s="6" t="str">
        <f>SUM(M53:M62)</f>
        <v>0</v>
      </c>
      <c r="N52" s="6" t="str">
        <f>SUM(N53:N62)</f>
        <v>0</v>
      </c>
      <c r="O52" s="6" t="str">
        <f>SUM(O53:O62)</f>
        <v>0</v>
      </c>
      <c r="P52" s="6" t="str">
        <f>SUM(P53:P62)</f>
        <v>0</v>
      </c>
      <c r="Q52" s="6" t="str">
        <f>SUM(Q53:Q62)</f>
        <v>0</v>
      </c>
      <c r="R52" s="6" t="str">
        <f>SUM(R53:R62)</f>
        <v>0</v>
      </c>
      <c r="S52" s="6" t="str">
        <f>SUM(S53:S62)</f>
        <v>0</v>
      </c>
      <c r="T52" s="6" t="str">
        <f>SUM(T53:T62)</f>
        <v>0</v>
      </c>
      <c r="U52" s="6" t="str">
        <f>SUM(U53:U62)</f>
        <v>0</v>
      </c>
      <c r="V52" s="6" t="str">
        <f>SUM(V53:V62)</f>
        <v>0</v>
      </c>
      <c r="W52" s="6" t="str">
        <f>SUM(W53:W62)</f>
        <v>0</v>
      </c>
      <c r="X52" s="6" t="str">
        <f>SUM(X53:X62)</f>
        <v>0</v>
      </c>
      <c r="Y52" s="6" t="str">
        <f>SUM(Y53:Y62)</f>
        <v>0</v>
      </c>
    </row>
    <row r="53" spans="1:25">
      <c r="A53" s="5" t="s">
        <v>32</v>
      </c>
      <c r="B53" s="6" t="str">
        <f>SUM(D53,F53,H53,J53,L53,N53,P53,R53,T53,V53,X53)</f>
        <v>0</v>
      </c>
      <c r="C53" s="6" t="str">
        <f>SUM(E53,G53,I53,K53,M53,O53,Q53,S53,U53,W53,Y53)</f>
        <v>0</v>
      </c>
      <c r="D53" s="6">
        <v>0</v>
      </c>
      <c r="E53" s="6">
        <v>0</v>
      </c>
      <c r="F53" s="6">
        <v>3</v>
      </c>
      <c r="G53" s="6">
        <v>6303900</v>
      </c>
      <c r="H53" s="6">
        <v>0</v>
      </c>
      <c r="I53" s="6">
        <v>0</v>
      </c>
      <c r="J53" s="6">
        <v>0</v>
      </c>
      <c r="K53" s="6">
        <v>0</v>
      </c>
      <c r="L53" s="6">
        <v>0</v>
      </c>
      <c r="M53" s="6">
        <v>0</v>
      </c>
      <c r="N53" s="6">
        <v>0</v>
      </c>
      <c r="O53" s="6">
        <v>0</v>
      </c>
      <c r="P53" s="6">
        <v>0</v>
      </c>
      <c r="Q53" s="6">
        <v>0</v>
      </c>
      <c r="R53" s="6">
        <v>1</v>
      </c>
      <c r="S53" s="6">
        <v>2164995</v>
      </c>
      <c r="T53" s="6">
        <v>0</v>
      </c>
      <c r="U53" s="6">
        <v>0</v>
      </c>
      <c r="V53" s="6">
        <v>0</v>
      </c>
      <c r="W53" s="6">
        <v>0</v>
      </c>
      <c r="X53" s="6">
        <v>0</v>
      </c>
      <c r="Y53" s="6">
        <v>0</v>
      </c>
    </row>
    <row r="54" spans="1:25">
      <c r="A54" s="5" t="s">
        <v>42</v>
      </c>
      <c r="B54" s="6" t="str">
        <f>SUM(D54,F54,H54,J54,L54,N54,P54,R54,T54,V54,X54)</f>
        <v>0</v>
      </c>
      <c r="C54" s="6" t="str">
        <f>SUM(E54,G54,I54,K54,M54,O54,Q54,S54,U54,W54,Y54)</f>
        <v>0</v>
      </c>
      <c r="D54" s="6">
        <v>0</v>
      </c>
      <c r="E54" s="6">
        <v>0</v>
      </c>
      <c r="F54" s="6">
        <v>1</v>
      </c>
      <c r="G54" s="6">
        <v>736800</v>
      </c>
      <c r="H54" s="6">
        <v>0</v>
      </c>
      <c r="I54" s="6">
        <v>0</v>
      </c>
      <c r="J54" s="6">
        <v>0</v>
      </c>
      <c r="K54" s="6">
        <v>0</v>
      </c>
      <c r="L54" s="6">
        <v>0</v>
      </c>
      <c r="M54" s="6">
        <v>0</v>
      </c>
      <c r="N54" s="6">
        <v>0</v>
      </c>
      <c r="O54" s="6">
        <v>0</v>
      </c>
      <c r="P54" s="6">
        <v>0</v>
      </c>
      <c r="Q54" s="6">
        <v>0</v>
      </c>
      <c r="R54" s="6">
        <v>0</v>
      </c>
      <c r="S54" s="6">
        <v>0</v>
      </c>
      <c r="T54" s="6">
        <v>0</v>
      </c>
      <c r="U54" s="6">
        <v>0</v>
      </c>
      <c r="V54" s="6">
        <v>0</v>
      </c>
      <c r="W54" s="6">
        <v>0</v>
      </c>
      <c r="X54" s="6">
        <v>0</v>
      </c>
      <c r="Y54" s="6">
        <v>0</v>
      </c>
    </row>
    <row r="55" spans="1:25">
      <c r="A55" s="5" t="s">
        <v>37</v>
      </c>
      <c r="B55" s="6" t="str">
        <f>SUM(D55,F55,H55,J55,L55,N55,P55,R55,T55,V55,X55)</f>
        <v>0</v>
      </c>
      <c r="C55" s="6" t="str">
        <f>SUM(E55,G55,I55,K55,M55,O55,Q55,S55,U55,W55,Y55)</f>
        <v>0</v>
      </c>
      <c r="D55" s="6">
        <v>0</v>
      </c>
      <c r="E55" s="6">
        <v>0</v>
      </c>
      <c r="F55" s="6">
        <v>34</v>
      </c>
      <c r="G55" s="6">
        <v>88548200</v>
      </c>
      <c r="H55" s="6">
        <v>7</v>
      </c>
      <c r="I55" s="6">
        <v>20181420</v>
      </c>
      <c r="J55" s="6">
        <v>0</v>
      </c>
      <c r="K55" s="6">
        <v>0</v>
      </c>
      <c r="L55" s="6">
        <v>0</v>
      </c>
      <c r="M55" s="6">
        <v>0</v>
      </c>
      <c r="N55" s="6">
        <v>0</v>
      </c>
      <c r="O55" s="6">
        <v>0</v>
      </c>
      <c r="P55" s="6">
        <v>0</v>
      </c>
      <c r="Q55" s="6">
        <v>0</v>
      </c>
      <c r="R55" s="6">
        <v>0</v>
      </c>
      <c r="S55" s="6">
        <v>0</v>
      </c>
      <c r="T55" s="6">
        <v>0</v>
      </c>
      <c r="U55" s="6">
        <v>0</v>
      </c>
      <c r="V55" s="6">
        <v>0</v>
      </c>
      <c r="W55" s="6">
        <v>0</v>
      </c>
      <c r="X55" s="6">
        <v>0</v>
      </c>
      <c r="Y55" s="6">
        <v>0</v>
      </c>
    </row>
    <row r="56" spans="1:25">
      <c r="A56" s="5" t="s">
        <v>45</v>
      </c>
      <c r="B56" s="6" t="str">
        <f>SUM(D56,F56,H56,J56,L56,N56,P56,R56,T56,V56,X56)</f>
        <v>0</v>
      </c>
      <c r="C56" s="6" t="str">
        <f>SUM(E56,G56,I56,K56,M56,O56,Q56,S56,U56,W56,Y56)</f>
        <v>0</v>
      </c>
      <c r="D56" s="6">
        <v>0</v>
      </c>
      <c r="E56" s="6">
        <v>0</v>
      </c>
      <c r="F56" s="6">
        <v>1</v>
      </c>
      <c r="G56" s="6">
        <v>2264800</v>
      </c>
      <c r="H56" s="6">
        <v>0</v>
      </c>
      <c r="I56" s="6">
        <v>0</v>
      </c>
      <c r="J56" s="6">
        <v>0</v>
      </c>
      <c r="K56" s="6">
        <v>0</v>
      </c>
      <c r="L56" s="6">
        <v>0</v>
      </c>
      <c r="M56" s="6">
        <v>0</v>
      </c>
      <c r="N56" s="6">
        <v>0</v>
      </c>
      <c r="O56" s="6">
        <v>0</v>
      </c>
      <c r="P56" s="6">
        <v>0</v>
      </c>
      <c r="Q56" s="6">
        <v>0</v>
      </c>
      <c r="R56" s="6">
        <v>0</v>
      </c>
      <c r="S56" s="6">
        <v>0</v>
      </c>
      <c r="T56" s="6">
        <v>0</v>
      </c>
      <c r="U56" s="6">
        <v>0</v>
      </c>
      <c r="V56" s="6">
        <v>0</v>
      </c>
      <c r="W56" s="6">
        <v>0</v>
      </c>
      <c r="X56" s="6">
        <v>0</v>
      </c>
      <c r="Y56" s="6">
        <v>0</v>
      </c>
    </row>
    <row r="57" spans="1:25">
      <c r="A57" s="5" t="s">
        <v>38</v>
      </c>
      <c r="B57" s="6" t="str">
        <f>SUM(D57,F57,H57,J57,L57,N57,P57,R57,T57,V57,X57)</f>
        <v>0</v>
      </c>
      <c r="C57" s="6" t="str">
        <f>SUM(E57,G57,I57,K57,M57,O57,Q57,S57,U57,W57,Y57)</f>
        <v>0</v>
      </c>
      <c r="D57" s="6">
        <v>0</v>
      </c>
      <c r="E57" s="6">
        <v>0</v>
      </c>
      <c r="F57" s="6">
        <v>1</v>
      </c>
      <c r="G57" s="6">
        <v>735300</v>
      </c>
      <c r="H57" s="6">
        <v>0</v>
      </c>
      <c r="I57" s="6">
        <v>0</v>
      </c>
      <c r="J57" s="6">
        <v>0</v>
      </c>
      <c r="K57" s="6">
        <v>0</v>
      </c>
      <c r="L57" s="6">
        <v>0</v>
      </c>
      <c r="M57" s="6">
        <v>0</v>
      </c>
      <c r="N57" s="6">
        <v>0</v>
      </c>
      <c r="O57" s="6">
        <v>0</v>
      </c>
      <c r="P57" s="6">
        <v>0</v>
      </c>
      <c r="Q57" s="6">
        <v>0</v>
      </c>
      <c r="R57" s="6">
        <v>0</v>
      </c>
      <c r="S57" s="6">
        <v>0</v>
      </c>
      <c r="T57" s="6">
        <v>0</v>
      </c>
      <c r="U57" s="6">
        <v>0</v>
      </c>
      <c r="V57" s="6">
        <v>0</v>
      </c>
      <c r="W57" s="6">
        <v>0</v>
      </c>
      <c r="X57" s="6">
        <v>0</v>
      </c>
      <c r="Y57" s="6">
        <v>0</v>
      </c>
    </row>
    <row r="58" spans="1:25">
      <c r="A58" s="5" t="s">
        <v>49</v>
      </c>
      <c r="B58" s="6" t="str">
        <f>SUM(D58,F58,H58,J58,L58,N58,P58,R58,T58,V58,X58)</f>
        <v>0</v>
      </c>
      <c r="C58" s="6" t="str">
        <f>SUM(E58,G58,I58,K58,M58,O58,Q58,S58,U58,W58,Y58)</f>
        <v>0</v>
      </c>
      <c r="D58" s="6">
        <v>0</v>
      </c>
      <c r="E58" s="6">
        <v>0</v>
      </c>
      <c r="F58" s="6">
        <v>0</v>
      </c>
      <c r="G58" s="6">
        <v>0</v>
      </c>
      <c r="H58" s="6">
        <v>1</v>
      </c>
      <c r="I58" s="6">
        <v>1149150</v>
      </c>
      <c r="J58" s="6">
        <v>0</v>
      </c>
      <c r="K58" s="6">
        <v>0</v>
      </c>
      <c r="L58" s="6">
        <v>0</v>
      </c>
      <c r="M58" s="6">
        <v>0</v>
      </c>
      <c r="N58" s="6">
        <v>0</v>
      </c>
      <c r="O58" s="6">
        <v>0</v>
      </c>
      <c r="P58" s="6">
        <v>0</v>
      </c>
      <c r="Q58" s="6">
        <v>0</v>
      </c>
      <c r="R58" s="6">
        <v>0</v>
      </c>
      <c r="S58" s="6">
        <v>0</v>
      </c>
      <c r="T58" s="6">
        <v>0</v>
      </c>
      <c r="U58" s="6">
        <v>0</v>
      </c>
      <c r="V58" s="6">
        <v>0</v>
      </c>
      <c r="W58" s="6">
        <v>0</v>
      </c>
      <c r="X58" s="6">
        <v>0</v>
      </c>
      <c r="Y58" s="6">
        <v>0</v>
      </c>
    </row>
    <row r="59" spans="1:25">
      <c r="A59" s="5" t="s">
        <v>40</v>
      </c>
      <c r="B59" s="6" t="str">
        <f>SUM(D59,F59,H59,J59,L59,N59,P59,R59,T59,V59,X59)</f>
        <v>0</v>
      </c>
      <c r="C59" s="6" t="str">
        <f>SUM(E59,G59,I59,K59,M59,O59,Q59,S59,U59,W59,Y59)</f>
        <v>0</v>
      </c>
      <c r="D59" s="6">
        <v>0</v>
      </c>
      <c r="E59" s="6">
        <v>0</v>
      </c>
      <c r="F59" s="6">
        <v>1</v>
      </c>
      <c r="G59" s="6">
        <v>878800</v>
      </c>
      <c r="H59" s="6">
        <v>0</v>
      </c>
      <c r="I59" s="6">
        <v>0</v>
      </c>
      <c r="J59" s="6">
        <v>0</v>
      </c>
      <c r="K59" s="6">
        <v>0</v>
      </c>
      <c r="L59" s="6">
        <v>0</v>
      </c>
      <c r="M59" s="6">
        <v>0</v>
      </c>
      <c r="N59" s="6">
        <v>0</v>
      </c>
      <c r="O59" s="6">
        <v>0</v>
      </c>
      <c r="P59" s="6">
        <v>0</v>
      </c>
      <c r="Q59" s="6">
        <v>0</v>
      </c>
      <c r="R59" s="6">
        <v>0</v>
      </c>
      <c r="S59" s="6">
        <v>0</v>
      </c>
      <c r="T59" s="6">
        <v>0</v>
      </c>
      <c r="U59" s="6">
        <v>0</v>
      </c>
      <c r="V59" s="6">
        <v>0</v>
      </c>
      <c r="W59" s="6">
        <v>0</v>
      </c>
      <c r="X59" s="6">
        <v>0</v>
      </c>
      <c r="Y59" s="6">
        <v>0</v>
      </c>
    </row>
    <row r="60" spans="1:25">
      <c r="A60" s="5" t="s">
        <v>51</v>
      </c>
      <c r="B60" s="6" t="str">
        <f>SUM(D60,F60,H60,J60,L60,N60,P60,R60,T60,V60,X60)</f>
        <v>0</v>
      </c>
      <c r="C60" s="6" t="str">
        <f>SUM(E60,G60,I60,K60,M60,O60,Q60,S60,U60,W60,Y60)</f>
        <v>0</v>
      </c>
      <c r="D60" s="6">
        <v>0</v>
      </c>
      <c r="E60" s="6">
        <v>0</v>
      </c>
      <c r="F60" s="6">
        <v>3</v>
      </c>
      <c r="G60" s="6">
        <v>5988900</v>
      </c>
      <c r="H60" s="6">
        <v>0</v>
      </c>
      <c r="I60" s="6">
        <v>0</v>
      </c>
      <c r="J60" s="6">
        <v>0</v>
      </c>
      <c r="K60" s="6">
        <v>0</v>
      </c>
      <c r="L60" s="6">
        <v>0</v>
      </c>
      <c r="M60" s="6">
        <v>0</v>
      </c>
      <c r="N60" s="6">
        <v>0</v>
      </c>
      <c r="O60" s="6">
        <v>0</v>
      </c>
      <c r="P60" s="6">
        <v>0</v>
      </c>
      <c r="Q60" s="6">
        <v>0</v>
      </c>
      <c r="R60" s="6">
        <v>0</v>
      </c>
      <c r="S60" s="6">
        <v>0</v>
      </c>
      <c r="T60" s="6">
        <v>0</v>
      </c>
      <c r="U60" s="6">
        <v>0</v>
      </c>
      <c r="V60" s="6">
        <v>0</v>
      </c>
      <c r="W60" s="6">
        <v>0</v>
      </c>
      <c r="X60" s="6">
        <v>0</v>
      </c>
      <c r="Y60" s="6">
        <v>0</v>
      </c>
    </row>
    <row r="61" spans="1:25">
      <c r="A61" s="5" t="s">
        <v>31</v>
      </c>
      <c r="B61" s="6" t="str">
        <f>SUM(D61,F61,H61,J61,L61,N61,P61,R61,T61,V61,X61)</f>
        <v>0</v>
      </c>
      <c r="C61" s="6" t="str">
        <f>SUM(E61,G61,I61,K61,M61,O61,Q61,S61,U61,W61,Y61)</f>
        <v>0</v>
      </c>
      <c r="D61" s="6">
        <v>0</v>
      </c>
      <c r="E61" s="6">
        <v>0</v>
      </c>
      <c r="F61" s="6">
        <v>2</v>
      </c>
      <c r="G61" s="6">
        <v>2586600</v>
      </c>
      <c r="H61" s="6">
        <v>0</v>
      </c>
      <c r="I61" s="6">
        <v>0</v>
      </c>
      <c r="J61" s="6">
        <v>0</v>
      </c>
      <c r="K61" s="6">
        <v>0</v>
      </c>
      <c r="L61" s="6">
        <v>0</v>
      </c>
      <c r="M61" s="6">
        <v>0</v>
      </c>
      <c r="N61" s="6">
        <v>0</v>
      </c>
      <c r="O61" s="6">
        <v>0</v>
      </c>
      <c r="P61" s="6">
        <v>0</v>
      </c>
      <c r="Q61" s="6">
        <v>0</v>
      </c>
      <c r="R61" s="6">
        <v>0</v>
      </c>
      <c r="S61" s="6">
        <v>0</v>
      </c>
      <c r="T61" s="6">
        <v>0</v>
      </c>
      <c r="U61" s="6">
        <v>0</v>
      </c>
      <c r="V61" s="6">
        <v>0</v>
      </c>
      <c r="W61" s="6">
        <v>0</v>
      </c>
      <c r="X61" s="6">
        <v>0</v>
      </c>
      <c r="Y61" s="6">
        <v>0</v>
      </c>
    </row>
    <row r="62" spans="1:25">
      <c r="A62" s="5" t="s">
        <v>36</v>
      </c>
      <c r="B62" s="6" t="str">
        <f>SUM(D62,F62,H62,J62,L62,N62,P62,R62,T62,V62,X62)</f>
        <v>0</v>
      </c>
      <c r="C62" s="6" t="str">
        <f>SUM(E62,G62,I62,K62,M62,O62,Q62,S62,U62,W62,Y62)</f>
        <v>0</v>
      </c>
      <c r="D62" s="6">
        <v>0</v>
      </c>
      <c r="E62" s="6">
        <v>0</v>
      </c>
      <c r="F62" s="6">
        <v>1</v>
      </c>
      <c r="G62" s="6">
        <v>1141300</v>
      </c>
      <c r="H62" s="6">
        <v>0</v>
      </c>
      <c r="I62" s="6">
        <v>0</v>
      </c>
      <c r="J62" s="6">
        <v>0</v>
      </c>
      <c r="K62" s="6">
        <v>0</v>
      </c>
      <c r="L62" s="6">
        <v>0</v>
      </c>
      <c r="M62" s="6">
        <v>0</v>
      </c>
      <c r="N62" s="6">
        <v>0</v>
      </c>
      <c r="O62" s="6">
        <v>0</v>
      </c>
      <c r="P62" s="6">
        <v>0</v>
      </c>
      <c r="Q62" s="6">
        <v>0</v>
      </c>
      <c r="R62" s="6">
        <v>0</v>
      </c>
      <c r="S62" s="6">
        <v>0</v>
      </c>
      <c r="T62" s="6">
        <v>0</v>
      </c>
      <c r="U62" s="6">
        <v>0</v>
      </c>
      <c r="V62" s="6">
        <v>0</v>
      </c>
      <c r="W62" s="6">
        <v>0</v>
      </c>
      <c r="X62" s="6">
        <v>0</v>
      </c>
      <c r="Y62" s="6">
        <v>0</v>
      </c>
    </row>
    <row r="65" spans="1:25">
      <c r="A65" s="3" t="s">
        <v>54</v>
      </c>
    </row>
    <row r="66" spans="1:25">
      <c r="A66" s="4" t="s">
        <v>28</v>
      </c>
      <c r="B66" s="4" t="s">
        <v>18</v>
      </c>
      <c r="C66" s="4"/>
      <c r="D66" s="4" t="s">
        <v>29</v>
      </c>
      <c r="E66" s="4"/>
      <c r="F66" s="4" t="s">
        <v>30</v>
      </c>
      <c r="G66" s="4"/>
      <c r="H66" s="4" t="s">
        <v>19</v>
      </c>
      <c r="I66" s="4"/>
      <c r="J66" s="4" t="s">
        <v>20</v>
      </c>
      <c r="K66" s="4"/>
      <c r="L66" s="4" t="s">
        <v>21</v>
      </c>
      <c r="M66" s="4"/>
      <c r="N66" s="4" t="s">
        <v>22</v>
      </c>
      <c r="O66" s="4"/>
      <c r="P66" s="4" t="s">
        <v>23</v>
      </c>
      <c r="Q66" s="4"/>
      <c r="R66" s="4" t="s">
        <v>24</v>
      </c>
      <c r="S66" s="4"/>
      <c r="T66" s="4" t="s">
        <v>25</v>
      </c>
      <c r="U66" s="4"/>
      <c r="V66" s="4" t="s">
        <v>26</v>
      </c>
      <c r="W66" s="4"/>
      <c r="X66" s="4" t="s">
        <v>27</v>
      </c>
      <c r="Y66" s="4"/>
    </row>
    <row r="67" spans="1:25">
      <c r="A67" s="4"/>
      <c r="B67" s="4" t="s">
        <v>10</v>
      </c>
      <c r="C67" s="4" t="s">
        <v>11</v>
      </c>
      <c r="D67" s="4" t="s">
        <v>10</v>
      </c>
      <c r="E67" s="4" t="s">
        <v>11</v>
      </c>
      <c r="F67" s="4" t="s">
        <v>10</v>
      </c>
      <c r="G67" s="4" t="s">
        <v>11</v>
      </c>
      <c r="H67" s="4" t="s">
        <v>10</v>
      </c>
      <c r="I67" s="4" t="s">
        <v>11</v>
      </c>
      <c r="J67" s="4" t="s">
        <v>10</v>
      </c>
      <c r="K67" s="4" t="s">
        <v>11</v>
      </c>
      <c r="L67" s="4" t="s">
        <v>10</v>
      </c>
      <c r="M67" s="4" t="s">
        <v>11</v>
      </c>
      <c r="N67" s="4" t="s">
        <v>10</v>
      </c>
      <c r="O67" s="4" t="s">
        <v>11</v>
      </c>
      <c r="P67" s="4" t="s">
        <v>10</v>
      </c>
      <c r="Q67" s="4" t="s">
        <v>11</v>
      </c>
      <c r="R67" s="4" t="s">
        <v>10</v>
      </c>
      <c r="S67" s="4" t="s">
        <v>11</v>
      </c>
      <c r="T67" s="4" t="s">
        <v>10</v>
      </c>
      <c r="U67" s="4" t="s">
        <v>11</v>
      </c>
      <c r="V67" s="4" t="s">
        <v>10</v>
      </c>
      <c r="W67" s="4" t="s">
        <v>11</v>
      </c>
      <c r="X67" s="4" t="s">
        <v>10</v>
      </c>
      <c r="Y67" s="4" t="s">
        <v>11</v>
      </c>
    </row>
    <row r="68" spans="1:25">
      <c r="A68" s="5" t="s">
        <v>18</v>
      </c>
      <c r="B68" s="6" t="str">
        <f>SUM(D68,F68,H68,J68,L68,N68,P68,R68,T68,V68,X68)</f>
        <v>0</v>
      </c>
      <c r="C68" s="6" t="str">
        <f>SUM(E68,G68,I68,K68,M68,O68,Q68,S68,U68,W68,Y68)</f>
        <v>0</v>
      </c>
      <c r="D68" s="6" t="str">
        <f>SUM(D69:D86)</f>
        <v>0</v>
      </c>
      <c r="E68" s="6" t="str">
        <f>SUM(E69:E86)</f>
        <v>0</v>
      </c>
      <c r="F68" s="6" t="str">
        <f>SUM(F69:F86)</f>
        <v>0</v>
      </c>
      <c r="G68" s="6" t="str">
        <f>SUM(G69:G86)</f>
        <v>0</v>
      </c>
      <c r="H68" s="6" t="str">
        <f>SUM(H69:H86)</f>
        <v>0</v>
      </c>
      <c r="I68" s="6" t="str">
        <f>SUM(I69:I86)</f>
        <v>0</v>
      </c>
      <c r="J68" s="6" t="str">
        <f>SUM(J69:J86)</f>
        <v>0</v>
      </c>
      <c r="K68" s="6" t="str">
        <f>SUM(K69:K86)</f>
        <v>0</v>
      </c>
      <c r="L68" s="6" t="str">
        <f>SUM(L69:L86)</f>
        <v>0</v>
      </c>
      <c r="M68" s="6" t="str">
        <f>SUM(M69:M86)</f>
        <v>0</v>
      </c>
      <c r="N68" s="6" t="str">
        <f>SUM(N69:N86)</f>
        <v>0</v>
      </c>
      <c r="O68" s="6" t="str">
        <f>SUM(O69:O86)</f>
        <v>0</v>
      </c>
      <c r="P68" s="6" t="str">
        <f>SUM(P69:P86)</f>
        <v>0</v>
      </c>
      <c r="Q68" s="6" t="str">
        <f>SUM(Q69:Q86)</f>
        <v>0</v>
      </c>
      <c r="R68" s="6" t="str">
        <f>SUM(R69:R86)</f>
        <v>0</v>
      </c>
      <c r="S68" s="6" t="str">
        <f>SUM(S69:S86)</f>
        <v>0</v>
      </c>
      <c r="T68" s="6" t="str">
        <f>SUM(T69:T86)</f>
        <v>0</v>
      </c>
      <c r="U68" s="6" t="str">
        <f>SUM(U69:U86)</f>
        <v>0</v>
      </c>
      <c r="V68" s="6" t="str">
        <f>SUM(V69:V86)</f>
        <v>0</v>
      </c>
      <c r="W68" s="6" t="str">
        <f>SUM(W69:W86)</f>
        <v>0</v>
      </c>
      <c r="X68" s="6" t="str">
        <f>SUM(X69:X86)</f>
        <v>0</v>
      </c>
      <c r="Y68" s="6" t="str">
        <f>SUM(Y69:Y86)</f>
        <v>0</v>
      </c>
    </row>
    <row r="69" spans="1:25">
      <c r="A69" s="5" t="s">
        <v>31</v>
      </c>
      <c r="B69" s="6" t="str">
        <f>SUM(D69,F69,H69,J69,L69,N69,P69,R69,T69,V69,X69)</f>
        <v>0</v>
      </c>
      <c r="C69" s="6" t="str">
        <f>SUM(E69,G69,I69,K69,M69,O69,Q69,S69,U69,W69,Y69)</f>
        <v>0</v>
      </c>
      <c r="D69" s="6">
        <v>5</v>
      </c>
      <c r="E69" s="6">
        <v>2511500</v>
      </c>
      <c r="F69" s="6">
        <v>6</v>
      </c>
      <c r="G69" s="6">
        <v>13534800</v>
      </c>
      <c r="H69" s="6">
        <v>0</v>
      </c>
      <c r="I69" s="6">
        <v>0</v>
      </c>
      <c r="J69" s="6">
        <v>0</v>
      </c>
      <c r="K69" s="6">
        <v>0</v>
      </c>
      <c r="L69" s="6">
        <v>0</v>
      </c>
      <c r="M69" s="6">
        <v>0</v>
      </c>
      <c r="N69" s="6">
        <v>0</v>
      </c>
      <c r="O69" s="6">
        <v>0</v>
      </c>
      <c r="P69" s="6">
        <v>0</v>
      </c>
      <c r="Q69" s="6">
        <v>0</v>
      </c>
      <c r="R69" s="6">
        <v>0</v>
      </c>
      <c r="S69" s="6">
        <v>0</v>
      </c>
      <c r="T69" s="6">
        <v>0</v>
      </c>
      <c r="U69" s="6">
        <v>0</v>
      </c>
      <c r="V69" s="6">
        <v>0</v>
      </c>
      <c r="W69" s="6">
        <v>0</v>
      </c>
      <c r="X69" s="6">
        <v>0</v>
      </c>
      <c r="Y69" s="6">
        <v>0</v>
      </c>
    </row>
    <row r="70" spans="1:25">
      <c r="A70" s="5" t="s">
        <v>37</v>
      </c>
      <c r="B70" s="6" t="str">
        <f>SUM(D70,F70,H70,J70,L70,N70,P70,R70,T70,V70,X70)</f>
        <v>0</v>
      </c>
      <c r="C70" s="6" t="str">
        <f>SUM(E70,G70,I70,K70,M70,O70,Q70,S70,U70,W70,Y70)</f>
        <v>0</v>
      </c>
      <c r="D70" s="6">
        <v>61</v>
      </c>
      <c r="E70" s="6">
        <v>165345300</v>
      </c>
      <c r="F70" s="6">
        <v>136</v>
      </c>
      <c r="G70" s="6">
        <v>362932800</v>
      </c>
      <c r="H70" s="6">
        <v>12</v>
      </c>
      <c r="I70" s="6">
        <v>32900220</v>
      </c>
      <c r="J70" s="6">
        <v>1</v>
      </c>
      <c r="K70" s="6">
        <v>2646985</v>
      </c>
      <c r="L70" s="6">
        <v>7</v>
      </c>
      <c r="M70" s="6">
        <v>18885408</v>
      </c>
      <c r="N70" s="6">
        <v>9</v>
      </c>
      <c r="O70" s="6">
        <v>26325040</v>
      </c>
      <c r="P70" s="6">
        <v>0</v>
      </c>
      <c r="Q70" s="6">
        <v>0</v>
      </c>
      <c r="R70" s="6">
        <v>1</v>
      </c>
      <c r="S70" s="6">
        <v>2988160</v>
      </c>
      <c r="T70" s="6">
        <v>0</v>
      </c>
      <c r="U70" s="6">
        <v>0</v>
      </c>
      <c r="V70" s="6">
        <v>0</v>
      </c>
      <c r="W70" s="6">
        <v>0</v>
      </c>
      <c r="X70" s="6">
        <v>0</v>
      </c>
      <c r="Y70" s="6">
        <v>0</v>
      </c>
    </row>
    <row r="71" spans="1:25">
      <c r="A71" s="5" t="s">
        <v>51</v>
      </c>
      <c r="B71" s="6" t="str">
        <f>SUM(D71,F71,H71,J71,L71,N71,P71,R71,T71,V71,X71)</f>
        <v>0</v>
      </c>
      <c r="C71" s="6" t="str">
        <f>SUM(E71,G71,I71,K71,M71,O71,Q71,S71,U71,W71,Y71)</f>
        <v>0</v>
      </c>
      <c r="D71" s="6">
        <v>3</v>
      </c>
      <c r="E71" s="6">
        <v>5895900</v>
      </c>
      <c r="F71" s="6">
        <v>8</v>
      </c>
      <c r="G71" s="6">
        <v>14404400</v>
      </c>
      <c r="H71" s="6">
        <v>3</v>
      </c>
      <c r="I71" s="6">
        <v>5570830</v>
      </c>
      <c r="J71" s="6">
        <v>0</v>
      </c>
      <c r="K71" s="6">
        <v>0</v>
      </c>
      <c r="L71" s="6">
        <v>0</v>
      </c>
      <c r="M71" s="6">
        <v>0</v>
      </c>
      <c r="N71" s="6">
        <v>0</v>
      </c>
      <c r="O71" s="6">
        <v>0</v>
      </c>
      <c r="P71" s="6">
        <v>0</v>
      </c>
      <c r="Q71" s="6">
        <v>0</v>
      </c>
      <c r="R71" s="6">
        <v>0</v>
      </c>
      <c r="S71" s="6">
        <v>0</v>
      </c>
      <c r="T71" s="6">
        <v>0</v>
      </c>
      <c r="U71" s="6">
        <v>0</v>
      </c>
      <c r="V71" s="6">
        <v>0</v>
      </c>
      <c r="W71" s="6">
        <v>0</v>
      </c>
      <c r="X71" s="6">
        <v>0</v>
      </c>
      <c r="Y71" s="6">
        <v>0</v>
      </c>
    </row>
    <row r="72" spans="1:25">
      <c r="A72" s="5" t="s">
        <v>35</v>
      </c>
      <c r="B72" s="6" t="str">
        <f>SUM(D72,F72,H72,J72,L72,N72,P72,R72,T72,V72,X72)</f>
        <v>0</v>
      </c>
      <c r="C72" s="6" t="str">
        <f>SUM(E72,G72,I72,K72,M72,O72,Q72,S72,U72,W72,Y72)</f>
        <v>0</v>
      </c>
      <c r="D72" s="6">
        <v>2</v>
      </c>
      <c r="E72" s="6">
        <v>1786600</v>
      </c>
      <c r="F72" s="6">
        <v>0</v>
      </c>
      <c r="G72" s="6">
        <v>0</v>
      </c>
      <c r="H72" s="6">
        <v>0</v>
      </c>
      <c r="I72" s="6">
        <v>0</v>
      </c>
      <c r="J72" s="6">
        <v>0</v>
      </c>
      <c r="K72" s="6">
        <v>0</v>
      </c>
      <c r="L72" s="6">
        <v>1</v>
      </c>
      <c r="M72" s="6">
        <v>396240</v>
      </c>
      <c r="N72" s="6">
        <v>0</v>
      </c>
      <c r="O72" s="6">
        <v>0</v>
      </c>
      <c r="P72" s="6">
        <v>0</v>
      </c>
      <c r="Q72" s="6">
        <v>0</v>
      </c>
      <c r="R72" s="6">
        <v>0</v>
      </c>
      <c r="S72" s="6">
        <v>0</v>
      </c>
      <c r="T72" s="6">
        <v>0</v>
      </c>
      <c r="U72" s="6">
        <v>0</v>
      </c>
      <c r="V72" s="6">
        <v>0</v>
      </c>
      <c r="W72" s="6">
        <v>0</v>
      </c>
      <c r="X72" s="6">
        <v>0</v>
      </c>
      <c r="Y72" s="6">
        <v>0</v>
      </c>
    </row>
    <row r="73" spans="1:25">
      <c r="A73" s="5" t="s">
        <v>36</v>
      </c>
      <c r="B73" s="6" t="str">
        <f>SUM(D73,F73,H73,J73,L73,N73,P73,R73,T73,V73,X73)</f>
        <v>0</v>
      </c>
      <c r="C73" s="6" t="str">
        <f>SUM(E73,G73,I73,K73,M73,O73,Q73,S73,U73,W73,Y73)</f>
        <v>0</v>
      </c>
      <c r="D73" s="6">
        <v>1</v>
      </c>
      <c r="E73" s="6">
        <v>851300</v>
      </c>
      <c r="F73" s="6">
        <v>2</v>
      </c>
      <c r="G73" s="6">
        <v>2392600</v>
      </c>
      <c r="H73" s="6">
        <v>0</v>
      </c>
      <c r="I73" s="6">
        <v>0</v>
      </c>
      <c r="J73" s="6">
        <v>0</v>
      </c>
      <c r="K73" s="6">
        <v>0</v>
      </c>
      <c r="L73" s="6">
        <v>0</v>
      </c>
      <c r="M73" s="6">
        <v>0</v>
      </c>
      <c r="N73" s="6">
        <v>0</v>
      </c>
      <c r="O73" s="6">
        <v>0</v>
      </c>
      <c r="P73" s="6">
        <v>0</v>
      </c>
      <c r="Q73" s="6">
        <v>0</v>
      </c>
      <c r="R73" s="6">
        <v>0</v>
      </c>
      <c r="S73" s="6">
        <v>0</v>
      </c>
      <c r="T73" s="6">
        <v>0</v>
      </c>
      <c r="U73" s="6">
        <v>0</v>
      </c>
      <c r="V73" s="6">
        <v>0</v>
      </c>
      <c r="W73" s="6">
        <v>0</v>
      </c>
      <c r="X73" s="6">
        <v>0</v>
      </c>
      <c r="Y73" s="6">
        <v>0</v>
      </c>
    </row>
    <row r="74" spans="1:25">
      <c r="A74" s="5" t="s">
        <v>39</v>
      </c>
      <c r="B74" s="6" t="str">
        <f>SUM(D74,F74,H74,J74,L74,N74,P74,R74,T74,V74,X74)</f>
        <v>0</v>
      </c>
      <c r="C74" s="6" t="str">
        <f>SUM(E74,G74,I74,K74,M74,O74,Q74,S74,U74,W74,Y74)</f>
        <v>0</v>
      </c>
      <c r="D74" s="6">
        <v>5</v>
      </c>
      <c r="E74" s="6">
        <v>6436500</v>
      </c>
      <c r="F74" s="6">
        <v>1</v>
      </c>
      <c r="G74" s="6">
        <v>1395300</v>
      </c>
      <c r="H74" s="6">
        <v>0</v>
      </c>
      <c r="I74" s="6">
        <v>0</v>
      </c>
      <c r="J74" s="6">
        <v>0</v>
      </c>
      <c r="K74" s="6">
        <v>0</v>
      </c>
      <c r="L74" s="6">
        <v>0</v>
      </c>
      <c r="M74" s="6">
        <v>0</v>
      </c>
      <c r="N74" s="6">
        <v>0</v>
      </c>
      <c r="O74" s="6">
        <v>0</v>
      </c>
      <c r="P74" s="6">
        <v>0</v>
      </c>
      <c r="Q74" s="6">
        <v>0</v>
      </c>
      <c r="R74" s="6">
        <v>1</v>
      </c>
      <c r="S74" s="6">
        <v>1189580</v>
      </c>
      <c r="T74" s="6">
        <v>0</v>
      </c>
      <c r="U74" s="6">
        <v>0</v>
      </c>
      <c r="V74" s="6">
        <v>0</v>
      </c>
      <c r="W74" s="6">
        <v>0</v>
      </c>
      <c r="X74" s="6">
        <v>0</v>
      </c>
      <c r="Y74" s="6">
        <v>0</v>
      </c>
    </row>
    <row r="75" spans="1:25">
      <c r="A75" s="5" t="s">
        <v>41</v>
      </c>
      <c r="B75" s="6" t="str">
        <f>SUM(D75,F75,H75,J75,L75,N75,P75,R75,T75,V75,X75)</f>
        <v>0</v>
      </c>
      <c r="C75" s="6" t="str">
        <f>SUM(E75,G75,I75,K75,M75,O75,Q75,S75,U75,W75,Y75)</f>
        <v>0</v>
      </c>
      <c r="D75" s="6">
        <v>3</v>
      </c>
      <c r="E75" s="6">
        <v>3359900</v>
      </c>
      <c r="F75" s="6">
        <v>2</v>
      </c>
      <c r="G75" s="6">
        <v>2081600</v>
      </c>
      <c r="H75" s="6">
        <v>0</v>
      </c>
      <c r="I75" s="6">
        <v>0</v>
      </c>
      <c r="J75" s="6">
        <v>0</v>
      </c>
      <c r="K75" s="6">
        <v>0</v>
      </c>
      <c r="L75" s="6">
        <v>0</v>
      </c>
      <c r="M75" s="6">
        <v>0</v>
      </c>
      <c r="N75" s="6">
        <v>0</v>
      </c>
      <c r="O75" s="6">
        <v>0</v>
      </c>
      <c r="P75" s="6">
        <v>0</v>
      </c>
      <c r="Q75" s="6">
        <v>0</v>
      </c>
      <c r="R75" s="6">
        <v>0</v>
      </c>
      <c r="S75" s="6">
        <v>0</v>
      </c>
      <c r="T75" s="6">
        <v>0</v>
      </c>
      <c r="U75" s="6">
        <v>0</v>
      </c>
      <c r="V75" s="6">
        <v>1</v>
      </c>
      <c r="W75" s="6">
        <v>1157100</v>
      </c>
      <c r="X75" s="6">
        <v>0</v>
      </c>
      <c r="Y75" s="6">
        <v>0</v>
      </c>
    </row>
    <row r="76" spans="1:25">
      <c r="A76" s="5" t="s">
        <v>38</v>
      </c>
      <c r="B76" s="6" t="str">
        <f>SUM(D76,F76,H76,J76,L76,N76,P76,R76,T76,V76,X76)</f>
        <v>0</v>
      </c>
      <c r="C76" s="6" t="str">
        <f>SUM(E76,G76,I76,K76,M76,O76,Q76,S76,U76,W76,Y76)</f>
        <v>0</v>
      </c>
      <c r="D76" s="6">
        <v>1</v>
      </c>
      <c r="E76" s="6">
        <v>624300</v>
      </c>
      <c r="F76" s="6">
        <v>1</v>
      </c>
      <c r="G76" s="6">
        <v>703300</v>
      </c>
      <c r="H76" s="6">
        <v>0</v>
      </c>
      <c r="I76" s="6">
        <v>0</v>
      </c>
      <c r="J76" s="6">
        <v>0</v>
      </c>
      <c r="K76" s="6">
        <v>0</v>
      </c>
      <c r="L76" s="6">
        <v>0</v>
      </c>
      <c r="M76" s="6">
        <v>0</v>
      </c>
      <c r="N76" s="6">
        <v>0</v>
      </c>
      <c r="O76" s="6">
        <v>0</v>
      </c>
      <c r="P76" s="6">
        <v>0</v>
      </c>
      <c r="Q76" s="6">
        <v>0</v>
      </c>
      <c r="R76" s="6">
        <v>1</v>
      </c>
      <c r="S76" s="6">
        <v>630315</v>
      </c>
      <c r="T76" s="6">
        <v>0</v>
      </c>
      <c r="U76" s="6">
        <v>0</v>
      </c>
      <c r="V76" s="6">
        <v>0</v>
      </c>
      <c r="W76" s="6">
        <v>0</v>
      </c>
      <c r="X76" s="6">
        <v>0</v>
      </c>
      <c r="Y76" s="6">
        <v>0</v>
      </c>
    </row>
    <row r="77" spans="1:25">
      <c r="A77" s="5" t="s">
        <v>45</v>
      </c>
      <c r="B77" s="6" t="str">
        <f>SUM(D77,F77,H77,J77,L77,N77,P77,R77,T77,V77,X77)</f>
        <v>0</v>
      </c>
      <c r="C77" s="6" t="str">
        <f>SUM(E77,G77,I77,K77,M77,O77,Q77,S77,U77,W77,Y77)</f>
        <v>0</v>
      </c>
      <c r="D77" s="6">
        <v>3</v>
      </c>
      <c r="E77" s="6">
        <v>6263650</v>
      </c>
      <c r="F77" s="6">
        <v>0</v>
      </c>
      <c r="G77" s="6">
        <v>0</v>
      </c>
      <c r="H77" s="6">
        <v>0</v>
      </c>
      <c r="I77" s="6">
        <v>0</v>
      </c>
      <c r="J77" s="6">
        <v>0</v>
      </c>
      <c r="K77" s="6">
        <v>0</v>
      </c>
      <c r="L77" s="6">
        <v>0</v>
      </c>
      <c r="M77" s="6">
        <v>0</v>
      </c>
      <c r="N77" s="6">
        <v>0</v>
      </c>
      <c r="O77" s="6">
        <v>0</v>
      </c>
      <c r="P77" s="6">
        <v>0</v>
      </c>
      <c r="Q77" s="6">
        <v>0</v>
      </c>
      <c r="R77" s="6">
        <v>0</v>
      </c>
      <c r="S77" s="6">
        <v>0</v>
      </c>
      <c r="T77" s="6">
        <v>0</v>
      </c>
      <c r="U77" s="6">
        <v>0</v>
      </c>
      <c r="V77" s="6">
        <v>0</v>
      </c>
      <c r="W77" s="6">
        <v>0</v>
      </c>
      <c r="X77" s="6">
        <v>0</v>
      </c>
      <c r="Y77" s="6">
        <v>0</v>
      </c>
    </row>
    <row r="78" spans="1:25">
      <c r="A78" s="5" t="s">
        <v>32</v>
      </c>
      <c r="B78" s="6" t="str">
        <f>SUM(D78,F78,H78,J78,L78,N78,P78,R78,T78,V78,X78)</f>
        <v>0</v>
      </c>
      <c r="C78" s="6" t="str">
        <f>SUM(E78,G78,I78,K78,M78,O78,Q78,S78,U78,W78,Y78)</f>
        <v>0</v>
      </c>
      <c r="D78" s="6">
        <v>3</v>
      </c>
      <c r="E78" s="6">
        <v>5205900</v>
      </c>
      <c r="F78" s="6">
        <v>4</v>
      </c>
      <c r="G78" s="6">
        <v>6697200</v>
      </c>
      <c r="H78" s="6">
        <v>0</v>
      </c>
      <c r="I78" s="6">
        <v>0</v>
      </c>
      <c r="J78" s="6">
        <v>0</v>
      </c>
      <c r="K78" s="6">
        <v>0</v>
      </c>
      <c r="L78" s="6">
        <v>1</v>
      </c>
      <c r="M78" s="6">
        <v>2362200</v>
      </c>
      <c r="N78" s="6">
        <v>0</v>
      </c>
      <c r="O78" s="6">
        <v>0</v>
      </c>
      <c r="P78" s="6">
        <v>0</v>
      </c>
      <c r="Q78" s="6">
        <v>0</v>
      </c>
      <c r="R78" s="6">
        <v>0</v>
      </c>
      <c r="S78" s="6">
        <v>0</v>
      </c>
      <c r="T78" s="6">
        <v>0</v>
      </c>
      <c r="U78" s="6">
        <v>0</v>
      </c>
      <c r="V78" s="6">
        <v>0</v>
      </c>
      <c r="W78" s="6">
        <v>0</v>
      </c>
      <c r="X78" s="6">
        <v>0</v>
      </c>
      <c r="Y78" s="6">
        <v>0</v>
      </c>
    </row>
    <row r="79" spans="1:25">
      <c r="A79" s="5" t="s">
        <v>48</v>
      </c>
      <c r="B79" s="6" t="str">
        <f>SUM(D79,F79,H79,J79,L79,N79,P79,R79,T79,V79,X79)</f>
        <v>0</v>
      </c>
      <c r="C79" s="6" t="str">
        <f>SUM(E79,G79,I79,K79,M79,O79,Q79,S79,U79,W79,Y79)</f>
        <v>0</v>
      </c>
      <c r="D79" s="6">
        <v>0</v>
      </c>
      <c r="E79" s="6">
        <v>0</v>
      </c>
      <c r="F79" s="6">
        <v>2</v>
      </c>
      <c r="G79" s="6">
        <v>2546600</v>
      </c>
      <c r="H79" s="6">
        <v>0</v>
      </c>
      <c r="I79" s="6">
        <v>0</v>
      </c>
      <c r="J79" s="6">
        <v>0</v>
      </c>
      <c r="K79" s="6">
        <v>0</v>
      </c>
      <c r="L79" s="6">
        <v>0</v>
      </c>
      <c r="M79" s="6">
        <v>0</v>
      </c>
      <c r="N79" s="6">
        <v>0</v>
      </c>
      <c r="O79" s="6">
        <v>0</v>
      </c>
      <c r="P79" s="6">
        <v>0</v>
      </c>
      <c r="Q79" s="6">
        <v>0</v>
      </c>
      <c r="R79" s="6">
        <v>0</v>
      </c>
      <c r="S79" s="6">
        <v>0</v>
      </c>
      <c r="T79" s="6">
        <v>0</v>
      </c>
      <c r="U79" s="6">
        <v>0</v>
      </c>
      <c r="V79" s="6">
        <v>0</v>
      </c>
      <c r="W79" s="6">
        <v>0</v>
      </c>
      <c r="X79" s="6">
        <v>0</v>
      </c>
      <c r="Y79" s="6">
        <v>0</v>
      </c>
    </row>
    <row r="80" spans="1:25">
      <c r="A80" s="5" t="s">
        <v>34</v>
      </c>
      <c r="B80" s="6" t="str">
        <f>SUM(D80,F80,H80,J80,L80,N80,P80,R80,T80,V80,X80)</f>
        <v>0</v>
      </c>
      <c r="C80" s="6" t="str">
        <f>SUM(E80,G80,I80,K80,M80,O80,Q80,S80,U80,W80,Y80)</f>
        <v>0</v>
      </c>
      <c r="D80" s="6">
        <v>0</v>
      </c>
      <c r="E80" s="6">
        <v>0</v>
      </c>
      <c r="F80" s="6">
        <v>3</v>
      </c>
      <c r="G80" s="6">
        <v>2417400</v>
      </c>
      <c r="H80" s="6">
        <v>1</v>
      </c>
      <c r="I80" s="6">
        <v>887788</v>
      </c>
      <c r="J80" s="6">
        <v>0</v>
      </c>
      <c r="K80" s="6">
        <v>0</v>
      </c>
      <c r="L80" s="6">
        <v>0</v>
      </c>
      <c r="M80" s="6">
        <v>0</v>
      </c>
      <c r="N80" s="6">
        <v>0</v>
      </c>
      <c r="O80" s="6">
        <v>0</v>
      </c>
      <c r="P80" s="6">
        <v>0</v>
      </c>
      <c r="Q80" s="6">
        <v>0</v>
      </c>
      <c r="R80" s="6">
        <v>0</v>
      </c>
      <c r="S80" s="6">
        <v>0</v>
      </c>
      <c r="T80" s="6">
        <v>0</v>
      </c>
      <c r="U80" s="6">
        <v>0</v>
      </c>
      <c r="V80" s="6">
        <v>0</v>
      </c>
      <c r="W80" s="6">
        <v>0</v>
      </c>
      <c r="X80" s="6">
        <v>0</v>
      </c>
      <c r="Y80" s="6">
        <v>0</v>
      </c>
    </row>
    <row r="81" spans="1:25">
      <c r="A81" s="5" t="s">
        <v>47</v>
      </c>
      <c r="B81" s="6" t="str">
        <f>SUM(D81,F81,H81,J81,L81,N81,P81,R81,T81,V81,X81)</f>
        <v>0</v>
      </c>
      <c r="C81" s="6" t="str">
        <f>SUM(E81,G81,I81,K81,M81,O81,Q81,S81,U81,W81,Y81)</f>
        <v>0</v>
      </c>
      <c r="D81" s="6">
        <v>4</v>
      </c>
      <c r="E81" s="6">
        <v>9363200</v>
      </c>
      <c r="F81" s="6">
        <v>1</v>
      </c>
      <c r="G81" s="6">
        <v>2330300</v>
      </c>
      <c r="H81" s="6">
        <v>0</v>
      </c>
      <c r="I81" s="6">
        <v>0</v>
      </c>
      <c r="J81" s="6">
        <v>0</v>
      </c>
      <c r="K81" s="6">
        <v>0</v>
      </c>
      <c r="L81" s="6">
        <v>0</v>
      </c>
      <c r="M81" s="6">
        <v>0</v>
      </c>
      <c r="N81" s="6">
        <v>0</v>
      </c>
      <c r="O81" s="6">
        <v>0</v>
      </c>
      <c r="P81" s="6">
        <v>0</v>
      </c>
      <c r="Q81" s="6">
        <v>0</v>
      </c>
      <c r="R81" s="6">
        <v>0</v>
      </c>
      <c r="S81" s="6">
        <v>0</v>
      </c>
      <c r="T81" s="6">
        <v>0</v>
      </c>
      <c r="U81" s="6">
        <v>0</v>
      </c>
      <c r="V81" s="6">
        <v>0</v>
      </c>
      <c r="W81" s="6">
        <v>0</v>
      </c>
      <c r="X81" s="6">
        <v>0</v>
      </c>
      <c r="Y81" s="6">
        <v>0</v>
      </c>
    </row>
    <row r="82" spans="1:25">
      <c r="A82" s="5" t="s">
        <v>49</v>
      </c>
      <c r="B82" s="6" t="str">
        <f>SUM(D82,F82,H82,J82,L82,N82,P82,R82,T82,V82,X82)</f>
        <v>0</v>
      </c>
      <c r="C82" s="6" t="str">
        <f>SUM(E82,G82,I82,K82,M82,O82,Q82,S82,U82,W82,Y82)</f>
        <v>0</v>
      </c>
      <c r="D82" s="6">
        <v>1</v>
      </c>
      <c r="E82" s="6">
        <v>1163300</v>
      </c>
      <c r="F82" s="6">
        <v>2</v>
      </c>
      <c r="G82" s="6">
        <v>2296600</v>
      </c>
      <c r="H82" s="6">
        <v>1</v>
      </c>
      <c r="I82" s="6">
        <v>1149150</v>
      </c>
      <c r="J82" s="6">
        <v>0</v>
      </c>
      <c r="K82" s="6">
        <v>0</v>
      </c>
      <c r="L82" s="6">
        <v>0</v>
      </c>
      <c r="M82" s="6">
        <v>0</v>
      </c>
      <c r="N82" s="6">
        <v>0</v>
      </c>
      <c r="O82" s="6">
        <v>0</v>
      </c>
      <c r="P82" s="6">
        <v>0</v>
      </c>
      <c r="Q82" s="6">
        <v>0</v>
      </c>
      <c r="R82" s="6">
        <v>0</v>
      </c>
      <c r="S82" s="6">
        <v>0</v>
      </c>
      <c r="T82" s="6">
        <v>0</v>
      </c>
      <c r="U82" s="6">
        <v>0</v>
      </c>
      <c r="V82" s="6">
        <v>0</v>
      </c>
      <c r="W82" s="6">
        <v>0</v>
      </c>
      <c r="X82" s="6">
        <v>0</v>
      </c>
      <c r="Y82" s="6">
        <v>0</v>
      </c>
    </row>
    <row r="83" spans="1:25">
      <c r="A83" s="5" t="s">
        <v>42</v>
      </c>
      <c r="B83" s="6" t="str">
        <f>SUM(D83,F83,H83,J83,L83,N83,P83,R83,T83,V83,X83)</f>
        <v>0</v>
      </c>
      <c r="C83" s="6" t="str">
        <f>SUM(E83,G83,I83,K83,M83,O83,Q83,S83,U83,W83,Y83)</f>
        <v>0</v>
      </c>
      <c r="D83" s="6">
        <v>4</v>
      </c>
      <c r="E83" s="6">
        <v>3613200</v>
      </c>
      <c r="F83" s="6">
        <v>3</v>
      </c>
      <c r="G83" s="6">
        <v>3347400</v>
      </c>
      <c r="H83" s="6">
        <v>0</v>
      </c>
      <c r="I83" s="6">
        <v>0</v>
      </c>
      <c r="J83" s="6">
        <v>0</v>
      </c>
      <c r="K83" s="6">
        <v>0</v>
      </c>
      <c r="L83" s="6">
        <v>0</v>
      </c>
      <c r="M83" s="6">
        <v>0</v>
      </c>
      <c r="N83" s="6">
        <v>0</v>
      </c>
      <c r="O83" s="6">
        <v>0</v>
      </c>
      <c r="P83" s="6">
        <v>0</v>
      </c>
      <c r="Q83" s="6">
        <v>0</v>
      </c>
      <c r="R83" s="6">
        <v>0</v>
      </c>
      <c r="S83" s="6">
        <v>0</v>
      </c>
      <c r="T83" s="6">
        <v>0</v>
      </c>
      <c r="U83" s="6">
        <v>0</v>
      </c>
      <c r="V83" s="6">
        <v>0</v>
      </c>
      <c r="W83" s="6">
        <v>0</v>
      </c>
      <c r="X83" s="6">
        <v>0</v>
      </c>
      <c r="Y83" s="6">
        <v>0</v>
      </c>
    </row>
    <row r="84" spans="1:25">
      <c r="A84" s="5" t="s">
        <v>33</v>
      </c>
      <c r="B84" s="6" t="str">
        <f>SUM(D84,F84,H84,J84,L84,N84,P84,R84,T84,V84,X84)</f>
        <v>0</v>
      </c>
      <c r="C84" s="6" t="str">
        <f>SUM(E84,G84,I84,K84,M84,O84,Q84,S84,U84,W84,Y84)</f>
        <v>0</v>
      </c>
      <c r="D84" s="6">
        <v>4</v>
      </c>
      <c r="E84" s="6">
        <v>4646200</v>
      </c>
      <c r="F84" s="6">
        <v>1</v>
      </c>
      <c r="G84" s="6">
        <v>1365300</v>
      </c>
      <c r="H84" s="6">
        <v>0</v>
      </c>
      <c r="I84" s="6">
        <v>0</v>
      </c>
      <c r="J84" s="6">
        <v>0</v>
      </c>
      <c r="K84" s="6">
        <v>0</v>
      </c>
      <c r="L84" s="6">
        <v>0</v>
      </c>
      <c r="M84" s="6">
        <v>0</v>
      </c>
      <c r="N84" s="6">
        <v>0</v>
      </c>
      <c r="O84" s="6">
        <v>0</v>
      </c>
      <c r="P84" s="6">
        <v>0</v>
      </c>
      <c r="Q84" s="6">
        <v>0</v>
      </c>
      <c r="R84" s="6">
        <v>0</v>
      </c>
      <c r="S84" s="6">
        <v>0</v>
      </c>
      <c r="T84" s="6">
        <v>0</v>
      </c>
      <c r="U84" s="6">
        <v>0</v>
      </c>
      <c r="V84" s="6">
        <v>0</v>
      </c>
      <c r="W84" s="6">
        <v>0</v>
      </c>
      <c r="X84" s="6">
        <v>0</v>
      </c>
      <c r="Y84" s="6">
        <v>0</v>
      </c>
    </row>
    <row r="85" spans="1:25">
      <c r="A85" s="5" t="s">
        <v>50</v>
      </c>
      <c r="B85" s="6" t="str">
        <f>SUM(D85,F85,H85,J85,L85,N85,P85,R85,T85,V85,X85)</f>
        <v>0</v>
      </c>
      <c r="C85" s="6" t="str">
        <f>SUM(E85,G85,I85,K85,M85,O85,Q85,S85,U85,W85,Y85)</f>
        <v>0</v>
      </c>
      <c r="D85" s="6">
        <v>0</v>
      </c>
      <c r="E85" s="6">
        <v>0</v>
      </c>
      <c r="F85" s="6">
        <v>1</v>
      </c>
      <c r="G85" s="6">
        <v>578300</v>
      </c>
      <c r="H85" s="6">
        <v>0</v>
      </c>
      <c r="I85" s="6">
        <v>0</v>
      </c>
      <c r="J85" s="6">
        <v>0</v>
      </c>
      <c r="K85" s="6">
        <v>0</v>
      </c>
      <c r="L85" s="6">
        <v>0</v>
      </c>
      <c r="M85" s="6">
        <v>0</v>
      </c>
      <c r="N85" s="6">
        <v>0</v>
      </c>
      <c r="O85" s="6">
        <v>0</v>
      </c>
      <c r="P85" s="6">
        <v>0</v>
      </c>
      <c r="Q85" s="6">
        <v>0</v>
      </c>
      <c r="R85" s="6">
        <v>0</v>
      </c>
      <c r="S85" s="6">
        <v>0</v>
      </c>
      <c r="T85" s="6">
        <v>0</v>
      </c>
      <c r="U85" s="6">
        <v>0</v>
      </c>
      <c r="V85" s="6">
        <v>0</v>
      </c>
      <c r="W85" s="6">
        <v>0</v>
      </c>
      <c r="X85" s="6">
        <v>0</v>
      </c>
      <c r="Y85" s="6">
        <v>0</v>
      </c>
    </row>
    <row r="86" spans="1:25">
      <c r="A86" s="5" t="s">
        <v>44</v>
      </c>
      <c r="B86" s="6" t="str">
        <f>SUM(D86,F86,H86,J86,L86,N86,P86,R86,T86,V86,X86)</f>
        <v>0</v>
      </c>
      <c r="C86" s="6" t="str">
        <f>SUM(E86,G86,I86,K86,M86,O86,Q86,S86,U86,W86,Y86)</f>
        <v>0</v>
      </c>
      <c r="D86" s="6">
        <v>0</v>
      </c>
      <c r="E86" s="6">
        <v>0</v>
      </c>
      <c r="F86" s="6">
        <v>0</v>
      </c>
      <c r="G86" s="6">
        <v>0</v>
      </c>
      <c r="H86" s="6">
        <v>0</v>
      </c>
      <c r="I86" s="6">
        <v>0</v>
      </c>
      <c r="J86" s="6">
        <v>0</v>
      </c>
      <c r="K86" s="6">
        <v>0</v>
      </c>
      <c r="L86" s="6">
        <v>0</v>
      </c>
      <c r="M86" s="6">
        <v>0</v>
      </c>
      <c r="N86" s="6">
        <v>1</v>
      </c>
      <c r="O86" s="6">
        <v>133980</v>
      </c>
      <c r="P86" s="6">
        <v>0</v>
      </c>
      <c r="Q86" s="6">
        <v>0</v>
      </c>
      <c r="R86" s="6">
        <v>0</v>
      </c>
      <c r="S86" s="6">
        <v>0</v>
      </c>
      <c r="T86" s="6">
        <v>0</v>
      </c>
      <c r="U86" s="6">
        <v>0</v>
      </c>
      <c r="V86" s="6">
        <v>0</v>
      </c>
      <c r="W86" s="6">
        <v>0</v>
      </c>
      <c r="X86" s="6">
        <v>0</v>
      </c>
      <c r="Y86" s="6">
        <v>0</v>
      </c>
    </row>
    <row r="89" spans="1:25">
      <c r="A89" s="3" t="s">
        <v>55</v>
      </c>
    </row>
    <row r="90" spans="1:25">
      <c r="A90" s="4" t="s">
        <v>56</v>
      </c>
      <c r="B90" s="10" t="s">
        <v>10</v>
      </c>
      <c r="C90" s="10" t="s">
        <v>11</v>
      </c>
      <c r="D90" s="11" t="s">
        <v>57</v>
      </c>
    </row>
    <row r="91" spans="1:25">
      <c r="A91" s="5" t="s">
        <v>58</v>
      </c>
      <c r="B91" s="6">
        <v>6</v>
      </c>
      <c r="C91" s="6">
        <v>14202995</v>
      </c>
      <c r="D91" s="9" t="str">
        <f>ROUND((B91/B8),4)</f>
        <v>0</v>
      </c>
    </row>
    <row r="92" spans="1:25">
      <c r="A92" s="5" t="s">
        <v>59</v>
      </c>
      <c r="B92" s="6">
        <v>14</v>
      </c>
      <c r="C92" s="6">
        <v>32993700</v>
      </c>
      <c r="D92" s="9" t="str">
        <f>ROUND((B92/B8),4)</f>
        <v>0</v>
      </c>
    </row>
    <row r="93" spans="1:25">
      <c r="A93" s="5" t="s">
        <v>60</v>
      </c>
      <c r="B93" s="6">
        <v>6</v>
      </c>
      <c r="C93" s="6">
        <v>12021300</v>
      </c>
      <c r="D93" s="9" t="str">
        <f>ROUND((B93/B8),4)</f>
        <v>0</v>
      </c>
    </row>
    <row r="94" spans="1:25">
      <c r="A94" s="5" t="s">
        <v>61</v>
      </c>
      <c r="B94" s="6">
        <v>1</v>
      </c>
      <c r="C94" s="6">
        <v>3173060</v>
      </c>
      <c r="D94" s="9" t="str">
        <f>ROUND((B94/B8),4)</f>
        <v>0</v>
      </c>
    </row>
    <row r="95" spans="1:25">
      <c r="A95" s="5" t="s">
        <v>62</v>
      </c>
      <c r="B95" s="6">
        <v>2</v>
      </c>
      <c r="C95" s="6">
        <v>4794600</v>
      </c>
      <c r="D95" s="9" t="str">
        <f>ROUND((B95/B8),4)</f>
        <v>0</v>
      </c>
    </row>
    <row r="96" spans="1:25">
      <c r="A96" s="5" t="s">
        <v>63</v>
      </c>
      <c r="B96" s="6">
        <v>3</v>
      </c>
      <c r="C96" s="6">
        <v>7043750</v>
      </c>
      <c r="D96" s="9" t="str">
        <f>ROUND((B96/B8),4)</f>
        <v>0</v>
      </c>
    </row>
    <row r="97" spans="1:25">
      <c r="A97" s="5" t="s">
        <v>64</v>
      </c>
      <c r="B97" s="6">
        <v>9</v>
      </c>
      <c r="C97" s="6">
        <v>22305700</v>
      </c>
      <c r="D97" s="9" t="str">
        <f>ROUND((B97/B8),4)</f>
        <v>0</v>
      </c>
    </row>
    <row r="98" spans="1:25">
      <c r="A98" s="5" t="s">
        <v>65</v>
      </c>
      <c r="B98" s="6">
        <v>1</v>
      </c>
      <c r="C98" s="6">
        <v>2127300</v>
      </c>
      <c r="D98" s="9" t="str">
        <f>ROUND((B98/B8),4)</f>
        <v>0</v>
      </c>
    </row>
    <row r="99" spans="1:25">
      <c r="A99" s="5" t="s">
        <v>66</v>
      </c>
      <c r="B99" s="6">
        <v>2</v>
      </c>
      <c r="C99" s="6">
        <v>5154600</v>
      </c>
      <c r="D99" s="9" t="str">
        <f>ROUND((B99/B8),4)</f>
        <v>0</v>
      </c>
    </row>
    <row r="100" spans="1:25">
      <c r="A100" s="5" t="s">
        <v>67</v>
      </c>
      <c r="B100" s="6">
        <v>4</v>
      </c>
      <c r="C100" s="6">
        <v>11585890</v>
      </c>
      <c r="D100" s="9" t="str">
        <f>ROUND((B100/B8),4)</f>
        <v>0</v>
      </c>
    </row>
    <row r="101" spans="1:25">
      <c r="A101" s="5" t="s">
        <v>68</v>
      </c>
      <c r="B101" s="6">
        <v>2</v>
      </c>
      <c r="C101" s="6">
        <v>5422470</v>
      </c>
      <c r="D101" s="9" t="str">
        <f>ROUND((B101/B8),4)</f>
        <v>0</v>
      </c>
    </row>
    <row r="102" spans="1:25">
      <c r="A102" s="5" t="s">
        <v>69</v>
      </c>
      <c r="B102" s="6">
        <v>6</v>
      </c>
      <c r="C102" s="6">
        <v>11854800</v>
      </c>
      <c r="D102" s="9" t="str">
        <f>ROUND((B102/B8),4)</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50:A51"/>
    <mergeCell ref="B50:C50"/>
    <mergeCell ref="D50:E50"/>
    <mergeCell ref="F50:G50"/>
    <mergeCell ref="H50:I50"/>
    <mergeCell ref="J50:K50"/>
    <mergeCell ref="L50:M50"/>
    <mergeCell ref="N50:O50"/>
    <mergeCell ref="P50:Q50"/>
    <mergeCell ref="R50:S50"/>
    <mergeCell ref="T50:U50"/>
    <mergeCell ref="V50:W50"/>
    <mergeCell ref="X50:Y50"/>
    <mergeCell ref="A66:A67"/>
    <mergeCell ref="B66:C66"/>
    <mergeCell ref="D66:E66"/>
    <mergeCell ref="F66:G66"/>
    <mergeCell ref="H66:I66"/>
    <mergeCell ref="J66:K66"/>
    <mergeCell ref="L66:M66"/>
    <mergeCell ref="N66:O66"/>
    <mergeCell ref="P66:Q66"/>
    <mergeCell ref="R66:S66"/>
    <mergeCell ref="T66:U66"/>
    <mergeCell ref="V66:W66"/>
    <mergeCell ref="X66:Y6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2023-01-09T06:00:02+07:00</dcterms:created>
  <dcterms:modified xsi:type="dcterms:W3CDTF">2023-01-09T06:00:02+07:00</dcterms:modified>
  <dc:title>Untitled Spreadsheet</dc:title>
  <dc:description/>
  <dc:subject/>
  <cp:keywords/>
  <cp:category/>
</cp:coreProperties>
</file>